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0730" windowHeight="11760" activeTab="8"/>
  </bookViews>
  <sheets>
    <sheet name="总表" sheetId="3" r:id="rId1"/>
    <sheet name="宝山镇" sheetId="11" r:id="rId2"/>
    <sheet name="杜拉尔" sheetId="12" r:id="rId3"/>
    <sheet name="尼尔基镇" sheetId="5" r:id="rId4"/>
    <sheet name="登特科镇" sheetId="6" r:id="rId5"/>
    <sheet name="腾克" sheetId="7" r:id="rId6"/>
    <sheet name="西瓦尔图" sheetId="8" r:id="rId7"/>
    <sheet name="坤密尔提" sheetId="9" r:id="rId8"/>
    <sheet name="塔温敖宝镇" sheetId="13" r:id="rId9"/>
    <sheet name="合计" sheetId="10" r:id="rId10"/>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10"/>
  <c r="B10"/>
  <c r="K4" i="13"/>
  <c r="J4"/>
  <c r="K7" i="9"/>
  <c r="J7"/>
  <c r="K4" i="8"/>
  <c r="J4"/>
  <c r="K4" i="7"/>
  <c r="J4"/>
  <c r="K9" i="5"/>
  <c r="J9"/>
  <c r="Z23" i="3"/>
  <c r="Y23"/>
</calcChain>
</file>

<file path=xl/sharedStrings.xml><?xml version="1.0" encoding="utf-8"?>
<sst xmlns="http://schemas.openxmlformats.org/spreadsheetml/2006/main" count="1002" uniqueCount="293">
  <si>
    <t>回收确认表编号</t>
  </si>
  <si>
    <t>姓名或组织名称</t>
  </si>
  <si>
    <t>乡镇</t>
  </si>
  <si>
    <t>村组</t>
  </si>
  <si>
    <t>机主联系电话</t>
  </si>
  <si>
    <t>市</t>
  </si>
  <si>
    <t>县</t>
  </si>
  <si>
    <t>地址</t>
  </si>
  <si>
    <t>现地址</t>
  </si>
  <si>
    <t>报废对象种类</t>
  </si>
  <si>
    <t>机型</t>
  </si>
  <si>
    <t>类别</t>
  </si>
  <si>
    <t>机具型号</t>
  </si>
  <si>
    <t>生产厂家</t>
  </si>
  <si>
    <t>出厂编号</t>
  </si>
  <si>
    <t>发动机号</t>
  </si>
  <si>
    <t>底盘(车架)号</t>
  </si>
  <si>
    <t>牌证号</t>
  </si>
  <si>
    <t>机具出厂日期</t>
  </si>
  <si>
    <t>初次登记日期</t>
  </si>
  <si>
    <t>回收日期</t>
  </si>
  <si>
    <t>回收拆解企业</t>
  </si>
  <si>
    <t>申请日期</t>
  </si>
  <si>
    <t>结算单位</t>
  </si>
  <si>
    <t>数量</t>
  </si>
  <si>
    <t>中央补贴额</t>
  </si>
  <si>
    <t>省补贴额</t>
  </si>
  <si>
    <t>资金年份</t>
  </si>
  <si>
    <t>状态名称</t>
  </si>
  <si>
    <t>结算日期</t>
  </si>
  <si>
    <t>申请结算批次</t>
  </si>
  <si>
    <t>结算批次</t>
  </si>
  <si>
    <t>户口标识码</t>
  </si>
  <si>
    <t>个人或组织</t>
  </si>
  <si>
    <t>1521232300001</t>
  </si>
  <si>
    <t>周国财</t>
  </si>
  <si>
    <t>尼尔基镇</t>
  </si>
  <si>
    <t>阿彦浅村</t>
  </si>
  <si>
    <t/>
  </si>
  <si>
    <t>呼伦贝尔市</t>
  </si>
  <si>
    <t>莫力达瓦达斡尔族自治旗</t>
  </si>
  <si>
    <t>内蒙古呼伦贝尔市莫力达瓦达斡尔族自治旗尼尔基镇阿彦浅村</t>
  </si>
  <si>
    <t>农民</t>
  </si>
  <si>
    <t>轮式拖拉机</t>
  </si>
  <si>
    <t>20-50马力（含）</t>
  </si>
  <si>
    <t>ST2400</t>
  </si>
  <si>
    <t>福田重工德州专用车厂</t>
  </si>
  <si>
    <t>TC478155V</t>
  </si>
  <si>
    <t>143117</t>
  </si>
  <si>
    <t>TC4781155V</t>
  </si>
  <si>
    <t>2005-08-01 00:00:00</t>
  </si>
  <si>
    <t>2022-03-22 00:00:00</t>
  </si>
  <si>
    <t>呼伦贝尔市金属回收有限责任公司莫旗回收点</t>
  </si>
  <si>
    <t>2023-06-12 09:39:04</t>
  </si>
  <si>
    <t>0.0000</t>
  </si>
  <si>
    <t>2023</t>
  </si>
  <si>
    <t>待申请结算</t>
  </si>
  <si>
    <t>850121550</t>
  </si>
  <si>
    <t>个人</t>
  </si>
  <si>
    <t>1521232300002</t>
  </si>
  <si>
    <t>许振霞</t>
  </si>
  <si>
    <t>万宝山村</t>
  </si>
  <si>
    <t>内蒙古呼伦贝尔市莫力达瓦达斡尔族自治旗尼尔基镇万宝山村</t>
  </si>
  <si>
    <t>自走式玉米联合收割机</t>
  </si>
  <si>
    <t>4行及以上</t>
  </si>
  <si>
    <t>4YZ-4</t>
  </si>
  <si>
    <t>洛阳中收机械装备有限公司</t>
  </si>
  <si>
    <t>Y-Z24650WHCH32</t>
  </si>
  <si>
    <t>B9708603028</t>
  </si>
  <si>
    <t>2007-08-01 00:00:00</t>
  </si>
  <si>
    <t>2021-10-16 00:00:00</t>
  </si>
  <si>
    <t>2023-06-12 10:09:33</t>
  </si>
  <si>
    <t>000011800</t>
  </si>
  <si>
    <t>1521232300003</t>
  </si>
  <si>
    <t>张文成</t>
  </si>
  <si>
    <t>山东金亿机械制造有限公司</t>
  </si>
  <si>
    <t>07573-H</t>
  </si>
  <si>
    <t>B9808900326</t>
  </si>
  <si>
    <t>2023-06-12 10:23:54</t>
  </si>
  <si>
    <t>900071992</t>
  </si>
  <si>
    <t>1521232300004</t>
  </si>
  <si>
    <t>赵树全</t>
  </si>
  <si>
    <t>西瓦尔图镇</t>
  </si>
  <si>
    <t>坤密尔堤村</t>
  </si>
  <si>
    <t>内蒙古呼伦贝尔市莫力达瓦达斡尔族自治旗西瓦尔图镇坤密尔堤村140号</t>
  </si>
  <si>
    <t>自走式全喂入稻麦联合收割机</t>
  </si>
  <si>
    <t>喂入量1-3kg/s（含）</t>
  </si>
  <si>
    <t>4LZ-1.5</t>
  </si>
  <si>
    <t>山东巨明机械有限公司</t>
  </si>
  <si>
    <t>091971</t>
  </si>
  <si>
    <t>ZH4100G69</t>
  </si>
  <si>
    <t>2009-08-01 00:00:00</t>
  </si>
  <si>
    <t>2022-03-24 00:00:00</t>
  </si>
  <si>
    <t>2023-06-12 10:49:59</t>
  </si>
  <si>
    <t>022058759</t>
  </si>
  <si>
    <t>1521232300005</t>
  </si>
  <si>
    <t>杨树友</t>
  </si>
  <si>
    <t>中心村</t>
  </si>
  <si>
    <t>内蒙古呼伦贝尔市莫力达瓦达斡尔族自治旗西瓦尔图镇中心村0</t>
  </si>
  <si>
    <t>200B2</t>
  </si>
  <si>
    <t>山东华山拖拉机制造有限公司</t>
  </si>
  <si>
    <t>090609</t>
  </si>
  <si>
    <t>LD08161989</t>
  </si>
  <si>
    <t>2009-09-01 00:00:00</t>
  </si>
  <si>
    <t>2022-03-10 00:00:00</t>
  </si>
  <si>
    <t>2023-06-12 10:50:21</t>
  </si>
  <si>
    <t>000001756</t>
  </si>
  <si>
    <t>1521232300006</t>
  </si>
  <si>
    <t>丁宝和</t>
  </si>
  <si>
    <t>腾克镇</t>
  </si>
  <si>
    <t>扎罗梅村</t>
  </si>
  <si>
    <t>内蒙古呼伦贝尔市莫力达瓦达斡尔族自治旗腾克镇扎罗梅村</t>
  </si>
  <si>
    <t>4YZ-4H</t>
  </si>
  <si>
    <t>北京亨运通机械有限公司制造</t>
  </si>
  <si>
    <t>1100185</t>
  </si>
  <si>
    <t>B406005428</t>
  </si>
  <si>
    <t>2011-03-01 00:00:00</t>
  </si>
  <si>
    <t>2023-06-12 11:01:37</t>
  </si>
  <si>
    <t>022093088</t>
  </si>
  <si>
    <t>1521232300007</t>
  </si>
  <si>
    <t>翟伟鑫</t>
  </si>
  <si>
    <t>古山村</t>
  </si>
  <si>
    <t>内蒙古呼伦贝尔市莫力达瓦达斡尔族自治旗西瓦尔图镇古山村271号</t>
  </si>
  <si>
    <t>花苑系列220</t>
  </si>
  <si>
    <t>0704230922</t>
  </si>
  <si>
    <t>281598</t>
  </si>
  <si>
    <t>2007-04-01 00:00:00</t>
  </si>
  <si>
    <t>2022-03-12 00:00:00</t>
  </si>
  <si>
    <t>2023-06-12 11:13:12</t>
  </si>
  <si>
    <t>022056779</t>
  </si>
  <si>
    <t>1521232300008</t>
  </si>
  <si>
    <t>杨德波</t>
  </si>
  <si>
    <t>乌尔科村</t>
  </si>
  <si>
    <t>内蒙古呼伦贝尔市莫力达瓦达斡尔族自治旗尼尔基镇乌尔科村1-185</t>
  </si>
  <si>
    <t>泰山-220</t>
  </si>
  <si>
    <t>潍坊泰鸿拖拉机有限公司</t>
  </si>
  <si>
    <t>22K01430</t>
  </si>
  <si>
    <t>000041</t>
  </si>
  <si>
    <t>2002-01-01 00:00:00</t>
  </si>
  <si>
    <t>2023-06-12 11:22:30</t>
  </si>
  <si>
    <t>022067719</t>
  </si>
  <si>
    <t>1521232300010</t>
  </si>
  <si>
    <t>王玉刚</t>
  </si>
  <si>
    <t>绘图馍丁村</t>
  </si>
  <si>
    <t>内蒙古呼伦贝尔市莫力达瓦达斡尔族自治旗尼尔基镇绘图莫丁村142(2)</t>
  </si>
  <si>
    <t>JC240</t>
  </si>
  <si>
    <t>佳木斯冀驰拖拉机制造有限公司</t>
  </si>
  <si>
    <t>090107</t>
  </si>
  <si>
    <t>0-14050</t>
  </si>
  <si>
    <t>2010-09-01 00:00:00</t>
  </si>
  <si>
    <t>2022-10-20 00:00:00</t>
  </si>
  <si>
    <t>2023-06-12 12:24:58</t>
  </si>
  <si>
    <t>022021141</t>
  </si>
  <si>
    <t>1521232300011</t>
  </si>
  <si>
    <t>孙孝贵</t>
  </si>
  <si>
    <t>1100863</t>
  </si>
  <si>
    <t>B9ESFB00832</t>
  </si>
  <si>
    <t>2011-08-01 00:00:00</t>
  </si>
  <si>
    <t>2022-11-10 00:00:00</t>
  </si>
  <si>
    <t>2023-06-12 13:52:57</t>
  </si>
  <si>
    <t>022069467</t>
  </si>
  <si>
    <t>1521232300012</t>
  </si>
  <si>
    <t>安庆国</t>
  </si>
  <si>
    <t>塔温敖宝镇</t>
  </si>
  <si>
    <t>塔温敖宝村</t>
  </si>
  <si>
    <t>内蒙古呼伦贝尔市莫力达瓦达斡尔族自治旗塔温敖宝镇塔温敖宝村2-71</t>
  </si>
  <si>
    <t>喂入量3-4kg/s(含）</t>
  </si>
  <si>
    <t>3080</t>
  </si>
  <si>
    <t>约翰迪尔佳联收获机械有限公司</t>
  </si>
  <si>
    <t>715</t>
  </si>
  <si>
    <t>2006-08-01 00:00:00</t>
  </si>
  <si>
    <t>2022-04-13 00:00:00</t>
  </si>
  <si>
    <t>2023-06-12 14:10:50</t>
  </si>
  <si>
    <t>022090355</t>
  </si>
  <si>
    <t>1521232300013</t>
  </si>
  <si>
    <t>阎海涛</t>
  </si>
  <si>
    <t>宝山镇</t>
  </si>
  <si>
    <t>镇西街01</t>
  </si>
  <si>
    <t>内蒙古呼伦贝尔市莫力达瓦达斡尔族自治旗宝山镇镇西街01</t>
  </si>
  <si>
    <t>佳联3106</t>
  </si>
  <si>
    <t>佳木斯佳联收获机械有限公司制造</t>
  </si>
  <si>
    <t>015</t>
  </si>
  <si>
    <t>YB0529548</t>
  </si>
  <si>
    <t>2006-07-01 00:00:00</t>
  </si>
  <si>
    <t>2023-06-12 14:26:10</t>
  </si>
  <si>
    <t>850104990</t>
  </si>
  <si>
    <t>1521232300014</t>
  </si>
  <si>
    <t>丁淑芝</t>
  </si>
  <si>
    <t>4LZ-3.0</t>
  </si>
  <si>
    <t>江苏沃得农业机械有限公司</t>
  </si>
  <si>
    <t>080930035</t>
  </si>
  <si>
    <t>YZ4105G</t>
  </si>
  <si>
    <t>2008-09-01 00:00:00</t>
  </si>
  <si>
    <t>2022-04-11 00:00:00</t>
  </si>
  <si>
    <t>2023-06-12 14:27:04</t>
  </si>
  <si>
    <t>022093118</t>
  </si>
  <si>
    <t>1521232300015</t>
  </si>
  <si>
    <t>张创海</t>
  </si>
  <si>
    <t>兴泉村</t>
  </si>
  <si>
    <t>内蒙古呼伦贝尔市莫力达瓦达斡尔族自治旗西瓦尔图镇兴泉村036</t>
  </si>
  <si>
    <t>1042</t>
  </si>
  <si>
    <t>2740</t>
  </si>
  <si>
    <t>YB0727830</t>
  </si>
  <si>
    <t>2007-05-01 00:00:00</t>
  </si>
  <si>
    <t>2023-06-12 14:39:08</t>
  </si>
  <si>
    <t>022058213</t>
  </si>
  <si>
    <t>1521232300017</t>
  </si>
  <si>
    <t>江文侠</t>
  </si>
  <si>
    <t>绘图莫丁村</t>
  </si>
  <si>
    <t>内蒙古呼伦贝尔市莫力达瓦达斡尔族自治旗尼尔基镇绘图莫丁村</t>
  </si>
  <si>
    <t>4LZ-4E</t>
  </si>
  <si>
    <t>福田雷沃国际重工股份有限公司</t>
  </si>
  <si>
    <t>HF05302BW</t>
  </si>
  <si>
    <t>T130662467L</t>
  </si>
  <si>
    <t>2015-01-01 00:00:00</t>
  </si>
  <si>
    <t>2021-10-27 00:00:00</t>
  </si>
  <si>
    <t>2023-06-12 15:18:30</t>
  </si>
  <si>
    <t>900152187</t>
  </si>
  <si>
    <t>1521232300018</t>
  </si>
  <si>
    <t>黄国玲</t>
  </si>
  <si>
    <t>永安村</t>
  </si>
  <si>
    <t>内蒙古呼伦贝尔市莫力达瓦达斡尔族自治旗西瓦尔图镇永安村</t>
  </si>
  <si>
    <t>3行</t>
  </si>
  <si>
    <t>4YZ-3A</t>
  </si>
  <si>
    <t>福田雷沃国机重工股份有限公司</t>
  </si>
  <si>
    <t>GE298229S</t>
  </si>
  <si>
    <t>B8X01A00178</t>
  </si>
  <si>
    <t>2009-05-08 00:00:00</t>
  </si>
  <si>
    <t>2021-10-17 00:00:00</t>
  </si>
  <si>
    <t>2023-06-12 15:47:36</t>
  </si>
  <si>
    <t>022099344</t>
  </si>
  <si>
    <t>1521232300019</t>
  </si>
  <si>
    <t>张成东</t>
  </si>
  <si>
    <t>达也扎德村</t>
  </si>
  <si>
    <t>内蒙古呼伦贝尔市莫力达瓦达斡尔族自治旗塔温敖宝镇达也扎德村</t>
  </si>
  <si>
    <t>喂入量4kg/s以上</t>
  </si>
  <si>
    <t>SE514B</t>
  </si>
  <si>
    <t>中华人民共和国四平联合收割机总厂制造</t>
  </si>
  <si>
    <t>B97080387</t>
  </si>
  <si>
    <t>YB80875</t>
  </si>
  <si>
    <t>1997-08-01 00:00:00</t>
  </si>
  <si>
    <t>2023-06-12 15:49:46</t>
  </si>
  <si>
    <t>022088660</t>
  </si>
  <si>
    <t>1521232300020</t>
  </si>
  <si>
    <t>房成祥</t>
  </si>
  <si>
    <t>杜拉尔乡</t>
  </si>
  <si>
    <t>特温浅村</t>
  </si>
  <si>
    <t>内蒙古呼伦贝尔市莫力达瓦达斡尔族自治旗杜拉尔鄂温克民族乡特温浅村</t>
  </si>
  <si>
    <t>泰山22</t>
  </si>
  <si>
    <t>山东华源莱动内燃机有限公司</t>
  </si>
  <si>
    <t>160716</t>
  </si>
  <si>
    <t>0110097</t>
  </si>
  <si>
    <t>2001-10-01 00:00:00</t>
  </si>
  <si>
    <t>2022-05-09 00:00:00</t>
  </si>
  <si>
    <t>2023-06-12 16:24:28</t>
  </si>
  <si>
    <t>000000643</t>
  </si>
  <si>
    <t>1521232300021</t>
  </si>
  <si>
    <t>刘会全</t>
  </si>
  <si>
    <t>新农村</t>
  </si>
  <si>
    <t>内蒙古呼伦贝尔市莫力达瓦达斡尔族自治旗西瓦尔图镇新农村259</t>
  </si>
  <si>
    <t>070</t>
  </si>
  <si>
    <t>960400-4</t>
  </si>
  <si>
    <t>2006-07-07 00:00:00</t>
  </si>
  <si>
    <t>2022-09-08 00:00:00</t>
  </si>
  <si>
    <t>2023-06-13 09:26:08</t>
  </si>
  <si>
    <t>022057048</t>
  </si>
  <si>
    <t>1521232300022</t>
  </si>
  <si>
    <t>4LZ-2A</t>
  </si>
  <si>
    <t>新乡一拖股份有限公司</t>
  </si>
  <si>
    <t>090316</t>
  </si>
  <si>
    <t>YC4A90-T10</t>
  </si>
  <si>
    <t>2009-05-01 00:00:00</t>
  </si>
  <si>
    <t>2022-09-17 00:00:00</t>
  </si>
  <si>
    <t>2023-06-13 09:28:43</t>
  </si>
  <si>
    <t>1521232300023</t>
  </si>
  <si>
    <t>潘艳艳</t>
  </si>
  <si>
    <t>4LD-3.0</t>
  </si>
  <si>
    <t>7L0951018</t>
  </si>
  <si>
    <t>L4RT020101-1</t>
  </si>
  <si>
    <t>2007-02-08 00:00:00</t>
  </si>
  <si>
    <t>2023-06-13 11:44:58</t>
  </si>
  <si>
    <t>登特科镇</t>
  </si>
  <si>
    <t>坤密尔提</t>
  </si>
  <si>
    <t>台数</t>
  </si>
  <si>
    <t>补贴额</t>
  </si>
  <si>
    <t>宝山</t>
  </si>
  <si>
    <t>杜拉尔</t>
  </si>
  <si>
    <t>尼尔基</t>
  </si>
  <si>
    <t>登特科</t>
  </si>
  <si>
    <t>腾克</t>
  </si>
  <si>
    <t>西瓦尔图</t>
  </si>
  <si>
    <t>塔温敖宝</t>
  </si>
  <si>
    <t>合计</t>
  </si>
</sst>
</file>

<file path=xl/styles.xml><?xml version="1.0" encoding="utf-8"?>
<styleSheet xmlns="http://schemas.openxmlformats.org/spreadsheetml/2006/main">
  <fonts count="8">
    <font>
      <sz val="11"/>
      <color theme="1"/>
      <name val="宋体"/>
      <charset val="134"/>
      <scheme val="minor"/>
    </font>
    <font>
      <sz val="16"/>
      <name val="宋体"/>
      <charset val="134"/>
    </font>
    <font>
      <sz val="11"/>
      <name val="宋体"/>
      <charset val="134"/>
    </font>
    <font>
      <sz val="11"/>
      <name val="Arial"/>
    </font>
    <font>
      <sz val="10"/>
      <name val="Arial"/>
    </font>
    <font>
      <sz val="10"/>
      <name val="宋体"/>
      <charset val="134"/>
    </font>
    <font>
      <sz val="12"/>
      <name val="宋体"/>
      <charset val="134"/>
    </font>
    <font>
      <sz val="9"/>
      <name val="宋体"/>
      <charset val="134"/>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6" fillId="0" borderId="0"/>
    <xf numFmtId="0" fontId="6" fillId="0" borderId="0"/>
  </cellStyleXfs>
  <cellXfs count="18">
    <xf numFmtId="0" fontId="0" fillId="0" borderId="0" xfId="0"/>
    <xf numFmtId="0" fontId="1" fillId="0" borderId="1" xfId="0" applyFont="1" applyFill="1" applyBorder="1" applyAlignment="1">
      <alignment horizontal="center"/>
    </xf>
    <xf numFmtId="0" fontId="1" fillId="0" borderId="0" xfId="0" applyFont="1" applyFill="1" applyBorder="1" applyAlignment="1">
      <alignment horizontal="center"/>
    </xf>
    <xf numFmtId="0" fontId="0" fillId="0" borderId="0" xfId="0" applyAlignment="1">
      <alignment wrapText="1"/>
    </xf>
    <xf numFmtId="0" fontId="0" fillId="2" borderId="1" xfId="0" applyFont="1" applyFill="1" applyBorder="1" applyAlignment="1">
      <alignment horizontal="center" vertical="center" wrapText="1" readingOrder="1"/>
    </xf>
    <xf numFmtId="0" fontId="2" fillId="2" borderId="1" xfId="0" applyFont="1" applyFill="1" applyBorder="1" applyAlignment="1">
      <alignment horizontal="center" vertical="center" wrapText="1" readingOrder="1"/>
    </xf>
    <xf numFmtId="0" fontId="0" fillId="0" borderId="1" xfId="0" applyFont="1" applyFill="1" applyBorder="1" applyAlignment="1">
      <alignment horizontal="center" vertical="center" wrapText="1" readingOrder="1"/>
    </xf>
    <xf numFmtId="0" fontId="0" fillId="0" borderId="1" xfId="0" applyNumberFormat="1" applyFont="1" applyFill="1" applyBorder="1" applyAlignment="1">
      <alignment horizontal="center" vertical="center" wrapText="1" readingOrder="1"/>
    </xf>
    <xf numFmtId="0" fontId="0" fillId="0" borderId="0" xfId="0" applyFont="1" applyAlignment="1">
      <alignment wrapText="1"/>
    </xf>
    <xf numFmtId="0" fontId="0" fillId="0" borderId="0" xfId="0" applyFont="1"/>
    <xf numFmtId="0" fontId="3" fillId="0" borderId="0" xfId="0" applyFont="1" applyFill="1" applyBorder="1" applyAlignment="1">
      <alignment horizontal="center" wrapText="1"/>
    </xf>
    <xf numFmtId="0" fontId="0" fillId="0" borderId="0" xfId="0" applyFont="1" applyFill="1" applyAlignment="1"/>
    <xf numFmtId="0" fontId="4" fillId="0" borderId="0" xfId="0" applyFont="1" applyFill="1" applyBorder="1" applyAlignment="1">
      <alignment horizontal="center"/>
    </xf>
    <xf numFmtId="0" fontId="5" fillId="0" borderId="0" xfId="0" applyFont="1" applyFill="1" applyBorder="1" applyAlignment="1">
      <alignment horizontal="center"/>
    </xf>
    <xf numFmtId="0" fontId="0" fillId="2" borderId="1" xfId="0" applyFont="1" applyFill="1" applyBorder="1" applyAlignment="1">
      <alignment horizontal="center" vertical="center" readingOrder="1"/>
    </xf>
    <xf numFmtId="0" fontId="0" fillId="0" borderId="1" xfId="0" applyFont="1" applyFill="1" applyBorder="1" applyAlignment="1">
      <alignment horizontal="center" vertical="center" readingOrder="1"/>
    </xf>
    <xf numFmtId="0" fontId="0" fillId="0" borderId="1" xfId="0" applyNumberFormat="1" applyFont="1" applyFill="1" applyBorder="1" applyAlignment="1">
      <alignment horizontal="center" vertical="center" readingOrder="1"/>
    </xf>
    <xf numFmtId="0" fontId="0" fillId="2" borderId="1" xfId="0" quotePrefix="1" applyFont="1" applyFill="1" applyBorder="1" applyAlignment="1">
      <alignment horizontal="center" vertical="center" wrapText="1" readingOrder="1"/>
    </xf>
  </cellXfs>
  <cellStyles count="3">
    <cellStyle name="常规" xfId="0" builtinId="0"/>
    <cellStyle name="常规 2" xfId="1"/>
    <cellStyle name="常规 3"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O23"/>
  <sheetViews>
    <sheetView topLeftCell="A7" zoomScale="160" zoomScaleNormal="160" workbookViewId="0">
      <selection activeCell="C1" sqref="C1:C1048576"/>
    </sheetView>
  </sheetViews>
  <sheetFormatPr defaultColWidth="9" defaultRowHeight="13.5"/>
  <sheetData>
    <row r="1" spans="1:41" s="12" customFormat="1" ht="12.75">
      <c r="A1" s="12" t="s">
        <v>0</v>
      </c>
      <c r="B1" s="12" t="s">
        <v>1</v>
      </c>
      <c r="C1" s="12" t="s">
        <v>2</v>
      </c>
      <c r="D1" s="12" t="s">
        <v>3</v>
      </c>
      <c r="E1" s="12" t="s">
        <v>4</v>
      </c>
      <c r="F1" s="12" t="s">
        <v>5</v>
      </c>
      <c r="G1" s="12" t="s">
        <v>6</v>
      </c>
      <c r="H1" s="12" t="s">
        <v>7</v>
      </c>
      <c r="I1" s="12" t="s">
        <v>8</v>
      </c>
      <c r="J1" s="12" t="s">
        <v>9</v>
      </c>
      <c r="K1" s="12" t="s">
        <v>10</v>
      </c>
      <c r="L1" s="12" t="s">
        <v>11</v>
      </c>
      <c r="M1" s="12" t="s">
        <v>12</v>
      </c>
      <c r="N1" s="13" t="s">
        <v>13</v>
      </c>
      <c r="O1" s="12" t="s">
        <v>14</v>
      </c>
      <c r="P1" s="12" t="s">
        <v>15</v>
      </c>
      <c r="Q1" s="12" t="s">
        <v>16</v>
      </c>
      <c r="R1" s="12" t="s">
        <v>17</v>
      </c>
      <c r="S1" s="12" t="s">
        <v>18</v>
      </c>
      <c r="T1" s="12" t="s">
        <v>19</v>
      </c>
      <c r="U1" s="12" t="s">
        <v>20</v>
      </c>
      <c r="V1" s="12" t="s">
        <v>21</v>
      </c>
      <c r="W1" s="12" t="s">
        <v>22</v>
      </c>
      <c r="X1" s="12" t="s">
        <v>23</v>
      </c>
      <c r="Y1" s="12" t="s">
        <v>24</v>
      </c>
      <c r="Z1" s="12" t="s">
        <v>25</v>
      </c>
      <c r="AA1" s="12" t="s">
        <v>26</v>
      </c>
      <c r="AB1" s="12" t="s">
        <v>27</v>
      </c>
      <c r="AC1" s="12" t="s">
        <v>28</v>
      </c>
      <c r="AD1" s="12" t="s">
        <v>29</v>
      </c>
      <c r="AE1" s="12" t="s">
        <v>30</v>
      </c>
      <c r="AF1" s="12" t="s">
        <v>31</v>
      </c>
      <c r="AG1" s="13" t="s">
        <v>32</v>
      </c>
      <c r="AH1" s="12" t="s">
        <v>33</v>
      </c>
    </row>
    <row r="2" spans="1:41" s="11" customFormat="1" ht="13.5" customHeight="1">
      <c r="A2" s="14" t="s">
        <v>34</v>
      </c>
      <c r="B2" s="5" t="s">
        <v>35</v>
      </c>
      <c r="C2" s="5" t="s">
        <v>36</v>
      </c>
      <c r="D2" s="5" t="s">
        <v>37</v>
      </c>
      <c r="E2" s="5" t="s">
        <v>38</v>
      </c>
      <c r="F2" s="5" t="s">
        <v>39</v>
      </c>
      <c r="G2" s="5" t="s">
        <v>40</v>
      </c>
      <c r="H2" s="15" t="s">
        <v>41</v>
      </c>
      <c r="I2" s="15" t="s">
        <v>41</v>
      </c>
      <c r="J2" s="15" t="s">
        <v>42</v>
      </c>
      <c r="K2" s="15" t="s">
        <v>43</v>
      </c>
      <c r="L2" s="15" t="s">
        <v>44</v>
      </c>
      <c r="M2" s="15" t="s">
        <v>45</v>
      </c>
      <c r="N2" s="15" t="s">
        <v>46</v>
      </c>
      <c r="O2" s="15" t="s">
        <v>47</v>
      </c>
      <c r="P2" s="15" t="s">
        <v>48</v>
      </c>
      <c r="Q2" s="15" t="s">
        <v>49</v>
      </c>
      <c r="R2" s="15" t="s">
        <v>38</v>
      </c>
      <c r="S2" s="15" t="s">
        <v>50</v>
      </c>
      <c r="T2" s="15" t="s">
        <v>38</v>
      </c>
      <c r="U2" s="15" t="s">
        <v>51</v>
      </c>
      <c r="V2" s="15" t="s">
        <v>52</v>
      </c>
      <c r="W2" s="15" t="s">
        <v>53</v>
      </c>
      <c r="X2" s="15" t="s">
        <v>38</v>
      </c>
      <c r="Y2" s="16">
        <v>1</v>
      </c>
      <c r="Z2" s="16">
        <v>3500</v>
      </c>
      <c r="AA2" s="15" t="s">
        <v>54</v>
      </c>
      <c r="AB2" s="15" t="s">
        <v>55</v>
      </c>
      <c r="AC2" s="15" t="s">
        <v>56</v>
      </c>
      <c r="AD2" s="15" t="s">
        <v>38</v>
      </c>
      <c r="AE2" s="15" t="s">
        <v>38</v>
      </c>
      <c r="AF2" s="15" t="s">
        <v>38</v>
      </c>
      <c r="AG2" s="15" t="s">
        <v>57</v>
      </c>
      <c r="AH2" s="15" t="s">
        <v>58</v>
      </c>
      <c r="AI2" s="15" t="s">
        <v>38</v>
      </c>
      <c r="AJ2" s="15" t="s">
        <v>38</v>
      </c>
      <c r="AK2" s="15" t="s">
        <v>38</v>
      </c>
      <c r="AL2" s="15" t="s">
        <v>38</v>
      </c>
      <c r="AM2" s="15" t="s">
        <v>38</v>
      </c>
      <c r="AN2" s="15" t="s">
        <v>38</v>
      </c>
      <c r="AO2" s="15" t="s">
        <v>38</v>
      </c>
    </row>
    <row r="3" spans="1:41" ht="13.5" customHeight="1">
      <c r="A3" s="14" t="s">
        <v>59</v>
      </c>
      <c r="B3" s="5" t="s">
        <v>60</v>
      </c>
      <c r="C3" s="5" t="s">
        <v>36</v>
      </c>
      <c r="D3" s="5" t="s">
        <v>61</v>
      </c>
      <c r="E3" s="5" t="s">
        <v>38</v>
      </c>
      <c r="F3" s="5" t="s">
        <v>39</v>
      </c>
      <c r="G3" s="5" t="s">
        <v>40</v>
      </c>
      <c r="H3" s="15" t="s">
        <v>62</v>
      </c>
      <c r="I3" s="15" t="s">
        <v>62</v>
      </c>
      <c r="J3" s="15" t="s">
        <v>42</v>
      </c>
      <c r="K3" s="15" t="s">
        <v>63</v>
      </c>
      <c r="L3" s="15" t="s">
        <v>64</v>
      </c>
      <c r="M3" s="15" t="s">
        <v>65</v>
      </c>
      <c r="N3" s="15" t="s">
        <v>66</v>
      </c>
      <c r="O3" s="15" t="s">
        <v>67</v>
      </c>
      <c r="P3" s="15" t="s">
        <v>68</v>
      </c>
      <c r="Q3" s="15" t="s">
        <v>67</v>
      </c>
      <c r="R3" s="15" t="s">
        <v>38</v>
      </c>
      <c r="S3" s="15" t="s">
        <v>69</v>
      </c>
      <c r="T3" s="15" t="s">
        <v>38</v>
      </c>
      <c r="U3" s="15" t="s">
        <v>70</v>
      </c>
      <c r="V3" s="15" t="s">
        <v>52</v>
      </c>
      <c r="W3" s="15" t="s">
        <v>71</v>
      </c>
      <c r="X3" s="15" t="s">
        <v>38</v>
      </c>
      <c r="Y3" s="16">
        <v>1</v>
      </c>
      <c r="Z3" s="16">
        <v>20000</v>
      </c>
      <c r="AA3" s="15" t="s">
        <v>54</v>
      </c>
      <c r="AB3" s="15" t="s">
        <v>55</v>
      </c>
      <c r="AC3" s="15" t="s">
        <v>56</v>
      </c>
      <c r="AD3" s="15" t="s">
        <v>38</v>
      </c>
      <c r="AE3" s="15" t="s">
        <v>38</v>
      </c>
      <c r="AF3" s="15" t="s">
        <v>38</v>
      </c>
      <c r="AG3" s="15" t="s">
        <v>72</v>
      </c>
      <c r="AH3" s="15" t="s">
        <v>58</v>
      </c>
    </row>
    <row r="4" spans="1:41" ht="13.5" customHeight="1">
      <c r="A4" s="14" t="s">
        <v>73</v>
      </c>
      <c r="B4" s="5" t="s">
        <v>74</v>
      </c>
      <c r="C4" s="5" t="s">
        <v>36</v>
      </c>
      <c r="D4" s="5" t="s">
        <v>61</v>
      </c>
      <c r="E4" s="5" t="s">
        <v>38</v>
      </c>
      <c r="F4" s="5" t="s">
        <v>39</v>
      </c>
      <c r="G4" s="5" t="s">
        <v>40</v>
      </c>
      <c r="H4" s="15" t="s">
        <v>62</v>
      </c>
      <c r="I4" s="15" t="s">
        <v>62</v>
      </c>
      <c r="J4" s="15" t="s">
        <v>42</v>
      </c>
      <c r="K4" s="15" t="s">
        <v>63</v>
      </c>
      <c r="L4" s="15" t="s">
        <v>64</v>
      </c>
      <c r="M4" s="15" t="s">
        <v>65</v>
      </c>
      <c r="N4" s="15" t="s">
        <v>75</v>
      </c>
      <c r="O4" s="15" t="s">
        <v>76</v>
      </c>
      <c r="P4" s="15" t="s">
        <v>77</v>
      </c>
      <c r="Q4" s="15" t="s">
        <v>76</v>
      </c>
      <c r="R4" s="15" t="s">
        <v>38</v>
      </c>
      <c r="S4" s="15" t="s">
        <v>69</v>
      </c>
      <c r="T4" s="15" t="s">
        <v>38</v>
      </c>
      <c r="U4" s="15" t="s">
        <v>70</v>
      </c>
      <c r="V4" s="15" t="s">
        <v>52</v>
      </c>
      <c r="W4" s="15" t="s">
        <v>78</v>
      </c>
      <c r="X4" s="15" t="s">
        <v>38</v>
      </c>
      <c r="Y4" s="16">
        <v>1</v>
      </c>
      <c r="Z4" s="16">
        <v>20000</v>
      </c>
      <c r="AA4" s="15" t="s">
        <v>54</v>
      </c>
      <c r="AB4" s="15" t="s">
        <v>55</v>
      </c>
      <c r="AC4" s="15" t="s">
        <v>56</v>
      </c>
      <c r="AD4" s="15" t="s">
        <v>38</v>
      </c>
      <c r="AE4" s="15" t="s">
        <v>38</v>
      </c>
      <c r="AF4" s="15" t="s">
        <v>38</v>
      </c>
      <c r="AG4" s="15" t="s">
        <v>79</v>
      </c>
      <c r="AH4" s="15" t="s">
        <v>58</v>
      </c>
    </row>
    <row r="5" spans="1:41" ht="13.5" customHeight="1">
      <c r="A5" s="14" t="s">
        <v>80</v>
      </c>
      <c r="B5" s="5" t="s">
        <v>81</v>
      </c>
      <c r="C5" s="5" t="s">
        <v>82</v>
      </c>
      <c r="D5" s="5" t="s">
        <v>83</v>
      </c>
      <c r="E5" s="5" t="s">
        <v>38</v>
      </c>
      <c r="F5" s="5" t="s">
        <v>39</v>
      </c>
      <c r="G5" s="5" t="s">
        <v>40</v>
      </c>
      <c r="H5" s="15" t="s">
        <v>84</v>
      </c>
      <c r="I5" s="15" t="s">
        <v>84</v>
      </c>
      <c r="J5" s="15" t="s">
        <v>42</v>
      </c>
      <c r="K5" s="15" t="s">
        <v>85</v>
      </c>
      <c r="L5" s="15" t="s">
        <v>86</v>
      </c>
      <c r="M5" s="15" t="s">
        <v>87</v>
      </c>
      <c r="N5" s="15" t="s">
        <v>88</v>
      </c>
      <c r="O5" s="15" t="s">
        <v>89</v>
      </c>
      <c r="P5" s="15" t="s">
        <v>90</v>
      </c>
      <c r="Q5" s="15" t="s">
        <v>89</v>
      </c>
      <c r="R5" s="15" t="s">
        <v>38</v>
      </c>
      <c r="S5" s="15" t="s">
        <v>91</v>
      </c>
      <c r="T5" s="15" t="s">
        <v>38</v>
      </c>
      <c r="U5" s="15" t="s">
        <v>92</v>
      </c>
      <c r="V5" s="15" t="s">
        <v>52</v>
      </c>
      <c r="W5" s="15" t="s">
        <v>93</v>
      </c>
      <c r="X5" s="15" t="s">
        <v>38</v>
      </c>
      <c r="Y5" s="16">
        <v>1</v>
      </c>
      <c r="Z5" s="16">
        <v>5500</v>
      </c>
      <c r="AA5" s="15" t="s">
        <v>54</v>
      </c>
      <c r="AB5" s="15" t="s">
        <v>55</v>
      </c>
      <c r="AC5" s="15" t="s">
        <v>56</v>
      </c>
      <c r="AD5" s="15" t="s">
        <v>38</v>
      </c>
      <c r="AE5" s="15" t="s">
        <v>38</v>
      </c>
      <c r="AF5" s="15" t="s">
        <v>38</v>
      </c>
      <c r="AG5" s="15" t="s">
        <v>94</v>
      </c>
      <c r="AH5" s="15" t="s">
        <v>58</v>
      </c>
    </row>
    <row r="6" spans="1:41" ht="13.5" customHeight="1">
      <c r="A6" s="14" t="s">
        <v>95</v>
      </c>
      <c r="B6" s="5" t="s">
        <v>96</v>
      </c>
      <c r="C6" s="5" t="s">
        <v>82</v>
      </c>
      <c r="D6" s="5" t="s">
        <v>97</v>
      </c>
      <c r="E6" s="5" t="s">
        <v>38</v>
      </c>
      <c r="F6" s="5" t="s">
        <v>39</v>
      </c>
      <c r="G6" s="5" t="s">
        <v>40</v>
      </c>
      <c r="H6" s="15" t="s">
        <v>98</v>
      </c>
      <c r="I6" s="15" t="s">
        <v>98</v>
      </c>
      <c r="J6" s="15" t="s">
        <v>42</v>
      </c>
      <c r="K6" s="15" t="s">
        <v>43</v>
      </c>
      <c r="L6" s="15" t="s">
        <v>44</v>
      </c>
      <c r="M6" s="15" t="s">
        <v>99</v>
      </c>
      <c r="N6" s="15" t="s">
        <v>100</v>
      </c>
      <c r="O6" s="15" t="s">
        <v>101</v>
      </c>
      <c r="P6" s="15" t="s">
        <v>102</v>
      </c>
      <c r="Q6" s="15" t="s">
        <v>101</v>
      </c>
      <c r="R6" s="15" t="s">
        <v>38</v>
      </c>
      <c r="S6" s="15" t="s">
        <v>103</v>
      </c>
      <c r="T6" s="15" t="s">
        <v>38</v>
      </c>
      <c r="U6" s="15" t="s">
        <v>104</v>
      </c>
      <c r="V6" s="15" t="s">
        <v>52</v>
      </c>
      <c r="W6" s="15" t="s">
        <v>105</v>
      </c>
      <c r="X6" s="15" t="s">
        <v>38</v>
      </c>
      <c r="Y6" s="16">
        <v>1</v>
      </c>
      <c r="Z6" s="16">
        <v>3500</v>
      </c>
      <c r="AA6" s="15" t="s">
        <v>54</v>
      </c>
      <c r="AB6" s="15" t="s">
        <v>55</v>
      </c>
      <c r="AC6" s="15" t="s">
        <v>56</v>
      </c>
      <c r="AD6" s="15" t="s">
        <v>38</v>
      </c>
      <c r="AE6" s="15" t="s">
        <v>38</v>
      </c>
      <c r="AF6" s="15" t="s">
        <v>38</v>
      </c>
      <c r="AG6" s="15" t="s">
        <v>106</v>
      </c>
      <c r="AH6" s="15" t="s">
        <v>58</v>
      </c>
    </row>
    <row r="7" spans="1:41" ht="13.5" customHeight="1">
      <c r="A7" s="14" t="s">
        <v>107</v>
      </c>
      <c r="B7" s="5" t="s">
        <v>108</v>
      </c>
      <c r="C7" s="5" t="s">
        <v>109</v>
      </c>
      <c r="D7" s="5" t="s">
        <v>110</v>
      </c>
      <c r="E7" s="5" t="s">
        <v>38</v>
      </c>
      <c r="F7" s="5" t="s">
        <v>39</v>
      </c>
      <c r="G7" s="5" t="s">
        <v>40</v>
      </c>
      <c r="H7" s="15" t="s">
        <v>111</v>
      </c>
      <c r="I7" s="15" t="s">
        <v>111</v>
      </c>
      <c r="J7" s="15" t="s">
        <v>42</v>
      </c>
      <c r="K7" s="15" t="s">
        <v>63</v>
      </c>
      <c r="L7" s="15" t="s">
        <v>64</v>
      </c>
      <c r="M7" s="15" t="s">
        <v>112</v>
      </c>
      <c r="N7" s="15" t="s">
        <v>113</v>
      </c>
      <c r="O7" s="15" t="s">
        <v>114</v>
      </c>
      <c r="P7" s="15" t="s">
        <v>115</v>
      </c>
      <c r="Q7" s="15" t="s">
        <v>114</v>
      </c>
      <c r="R7" s="15" t="s">
        <v>38</v>
      </c>
      <c r="S7" s="15" t="s">
        <v>116</v>
      </c>
      <c r="T7" s="15" t="s">
        <v>38</v>
      </c>
      <c r="U7" s="15" t="s">
        <v>70</v>
      </c>
      <c r="V7" s="15" t="s">
        <v>52</v>
      </c>
      <c r="W7" s="15" t="s">
        <v>117</v>
      </c>
      <c r="X7" s="15" t="s">
        <v>38</v>
      </c>
      <c r="Y7" s="16">
        <v>1</v>
      </c>
      <c r="Z7" s="16">
        <v>20000</v>
      </c>
      <c r="AA7" s="15" t="s">
        <v>54</v>
      </c>
      <c r="AB7" s="15" t="s">
        <v>55</v>
      </c>
      <c r="AC7" s="15" t="s">
        <v>56</v>
      </c>
      <c r="AD7" s="15" t="s">
        <v>38</v>
      </c>
      <c r="AE7" s="15" t="s">
        <v>38</v>
      </c>
      <c r="AF7" s="15" t="s">
        <v>38</v>
      </c>
      <c r="AG7" s="15" t="s">
        <v>118</v>
      </c>
      <c r="AH7" s="15" t="s">
        <v>58</v>
      </c>
    </row>
    <row r="8" spans="1:41" ht="13.5" customHeight="1">
      <c r="A8" s="14" t="s">
        <v>119</v>
      </c>
      <c r="B8" s="5" t="s">
        <v>120</v>
      </c>
      <c r="C8" s="5" t="s">
        <v>82</v>
      </c>
      <c r="D8" s="5" t="s">
        <v>121</v>
      </c>
      <c r="E8" s="5" t="s">
        <v>38</v>
      </c>
      <c r="F8" s="5" t="s">
        <v>39</v>
      </c>
      <c r="G8" s="5" t="s">
        <v>40</v>
      </c>
      <c r="H8" s="15" t="s">
        <v>122</v>
      </c>
      <c r="I8" s="15" t="s">
        <v>122</v>
      </c>
      <c r="J8" s="15" t="s">
        <v>42</v>
      </c>
      <c r="K8" s="15" t="s">
        <v>43</v>
      </c>
      <c r="L8" s="15" t="s">
        <v>44</v>
      </c>
      <c r="M8" s="15" t="s">
        <v>123</v>
      </c>
      <c r="N8" s="15" t="s">
        <v>100</v>
      </c>
      <c r="O8" s="15" t="s">
        <v>124</v>
      </c>
      <c r="P8" s="15" t="s">
        <v>125</v>
      </c>
      <c r="Q8" s="15" t="s">
        <v>124</v>
      </c>
      <c r="R8" s="15" t="s">
        <v>38</v>
      </c>
      <c r="S8" s="15" t="s">
        <v>126</v>
      </c>
      <c r="T8" s="15" t="s">
        <v>38</v>
      </c>
      <c r="U8" s="15" t="s">
        <v>127</v>
      </c>
      <c r="V8" s="15" t="s">
        <v>52</v>
      </c>
      <c r="W8" s="15" t="s">
        <v>128</v>
      </c>
      <c r="X8" s="15" t="s">
        <v>38</v>
      </c>
      <c r="Y8" s="16">
        <v>1</v>
      </c>
      <c r="Z8" s="16">
        <v>3500</v>
      </c>
      <c r="AA8" s="15" t="s">
        <v>54</v>
      </c>
      <c r="AB8" s="15" t="s">
        <v>55</v>
      </c>
      <c r="AC8" s="15" t="s">
        <v>56</v>
      </c>
      <c r="AD8" s="15" t="s">
        <v>38</v>
      </c>
      <c r="AE8" s="15" t="s">
        <v>38</v>
      </c>
      <c r="AF8" s="15" t="s">
        <v>38</v>
      </c>
      <c r="AG8" s="15" t="s">
        <v>129</v>
      </c>
      <c r="AH8" s="15" t="s">
        <v>58</v>
      </c>
    </row>
    <row r="9" spans="1:41" ht="13.5" customHeight="1">
      <c r="A9" s="14" t="s">
        <v>130</v>
      </c>
      <c r="B9" s="5" t="s">
        <v>131</v>
      </c>
      <c r="C9" s="5" t="s">
        <v>36</v>
      </c>
      <c r="D9" s="5" t="s">
        <v>132</v>
      </c>
      <c r="E9" s="5" t="s">
        <v>38</v>
      </c>
      <c r="F9" s="5" t="s">
        <v>39</v>
      </c>
      <c r="G9" s="5" t="s">
        <v>40</v>
      </c>
      <c r="H9" s="15" t="s">
        <v>133</v>
      </c>
      <c r="I9" s="15" t="s">
        <v>133</v>
      </c>
      <c r="J9" s="15" t="s">
        <v>42</v>
      </c>
      <c r="K9" s="15" t="s">
        <v>43</v>
      </c>
      <c r="L9" s="15" t="s">
        <v>44</v>
      </c>
      <c r="M9" s="15" t="s">
        <v>134</v>
      </c>
      <c r="N9" s="15" t="s">
        <v>135</v>
      </c>
      <c r="O9" s="15" t="s">
        <v>136</v>
      </c>
      <c r="P9" s="15" t="s">
        <v>137</v>
      </c>
      <c r="Q9" s="15" t="s">
        <v>136</v>
      </c>
      <c r="R9" s="15" t="s">
        <v>38</v>
      </c>
      <c r="S9" s="15" t="s">
        <v>138</v>
      </c>
      <c r="T9" s="15" t="s">
        <v>38</v>
      </c>
      <c r="U9" s="15" t="s">
        <v>92</v>
      </c>
      <c r="V9" s="15" t="s">
        <v>52</v>
      </c>
      <c r="W9" s="15" t="s">
        <v>139</v>
      </c>
      <c r="X9" s="15" t="s">
        <v>38</v>
      </c>
      <c r="Y9" s="16">
        <v>1</v>
      </c>
      <c r="Z9" s="16">
        <v>3500</v>
      </c>
      <c r="AA9" s="15" t="s">
        <v>54</v>
      </c>
      <c r="AB9" s="15" t="s">
        <v>55</v>
      </c>
      <c r="AC9" s="15" t="s">
        <v>56</v>
      </c>
      <c r="AD9" s="15" t="s">
        <v>38</v>
      </c>
      <c r="AE9" s="15" t="s">
        <v>38</v>
      </c>
      <c r="AF9" s="15" t="s">
        <v>38</v>
      </c>
      <c r="AG9" s="15" t="s">
        <v>140</v>
      </c>
      <c r="AH9" s="15" t="s">
        <v>58</v>
      </c>
    </row>
    <row r="10" spans="1:41" ht="13.5" customHeight="1">
      <c r="A10" s="14" t="s">
        <v>141</v>
      </c>
      <c r="B10" s="5" t="s">
        <v>142</v>
      </c>
      <c r="C10" s="5" t="s">
        <v>36</v>
      </c>
      <c r="D10" s="5" t="s">
        <v>143</v>
      </c>
      <c r="E10" s="5" t="s">
        <v>38</v>
      </c>
      <c r="F10" s="5" t="s">
        <v>39</v>
      </c>
      <c r="G10" s="5" t="s">
        <v>40</v>
      </c>
      <c r="H10" s="15" t="s">
        <v>144</v>
      </c>
      <c r="I10" s="15" t="s">
        <v>144</v>
      </c>
      <c r="J10" s="15" t="s">
        <v>42</v>
      </c>
      <c r="K10" s="15" t="s">
        <v>43</v>
      </c>
      <c r="L10" s="15" t="s">
        <v>44</v>
      </c>
      <c r="M10" s="15" t="s">
        <v>145</v>
      </c>
      <c r="N10" s="15" t="s">
        <v>146</v>
      </c>
      <c r="O10" s="15" t="s">
        <v>147</v>
      </c>
      <c r="P10" s="15" t="s">
        <v>148</v>
      </c>
      <c r="Q10" s="15" t="s">
        <v>147</v>
      </c>
      <c r="R10" s="15" t="s">
        <v>38</v>
      </c>
      <c r="S10" s="15" t="s">
        <v>149</v>
      </c>
      <c r="T10" s="15" t="s">
        <v>38</v>
      </c>
      <c r="U10" s="15" t="s">
        <v>150</v>
      </c>
      <c r="V10" s="15" t="s">
        <v>52</v>
      </c>
      <c r="W10" s="15" t="s">
        <v>151</v>
      </c>
      <c r="X10" s="15" t="s">
        <v>38</v>
      </c>
      <c r="Y10" s="16">
        <v>1</v>
      </c>
      <c r="Z10" s="16">
        <v>3500</v>
      </c>
      <c r="AA10" s="15" t="s">
        <v>54</v>
      </c>
      <c r="AB10" s="15" t="s">
        <v>55</v>
      </c>
      <c r="AC10" s="15" t="s">
        <v>56</v>
      </c>
      <c r="AD10" s="15" t="s">
        <v>38</v>
      </c>
      <c r="AE10" s="15" t="s">
        <v>38</v>
      </c>
      <c r="AF10" s="15" t="s">
        <v>38</v>
      </c>
      <c r="AG10" s="15" t="s">
        <v>152</v>
      </c>
      <c r="AH10" s="15" t="s">
        <v>58</v>
      </c>
    </row>
    <row r="11" spans="1:41" ht="13.5" customHeight="1">
      <c r="A11" s="14" t="s">
        <v>153</v>
      </c>
      <c r="B11" s="5" t="s">
        <v>154</v>
      </c>
      <c r="C11" s="5" t="s">
        <v>36</v>
      </c>
      <c r="D11" s="5" t="s">
        <v>61</v>
      </c>
      <c r="E11" s="5" t="s">
        <v>38</v>
      </c>
      <c r="F11" s="5" t="s">
        <v>39</v>
      </c>
      <c r="G11" s="5" t="s">
        <v>40</v>
      </c>
      <c r="H11" s="15" t="s">
        <v>62</v>
      </c>
      <c r="I11" s="15" t="s">
        <v>62</v>
      </c>
      <c r="J11" s="15" t="s">
        <v>42</v>
      </c>
      <c r="K11" s="15" t="s">
        <v>63</v>
      </c>
      <c r="L11" s="15" t="s">
        <v>64</v>
      </c>
      <c r="M11" s="15" t="s">
        <v>112</v>
      </c>
      <c r="N11" s="15" t="s">
        <v>113</v>
      </c>
      <c r="O11" s="15" t="s">
        <v>155</v>
      </c>
      <c r="P11" s="15" t="s">
        <v>156</v>
      </c>
      <c r="Q11" s="15" t="s">
        <v>155</v>
      </c>
      <c r="R11" s="15" t="s">
        <v>38</v>
      </c>
      <c r="S11" s="15" t="s">
        <v>157</v>
      </c>
      <c r="T11" s="15" t="s">
        <v>38</v>
      </c>
      <c r="U11" s="15" t="s">
        <v>158</v>
      </c>
      <c r="V11" s="15" t="s">
        <v>52</v>
      </c>
      <c r="W11" s="15" t="s">
        <v>159</v>
      </c>
      <c r="X11" s="15" t="s">
        <v>38</v>
      </c>
      <c r="Y11" s="16">
        <v>1</v>
      </c>
      <c r="Z11" s="16">
        <v>20000</v>
      </c>
      <c r="AA11" s="15" t="s">
        <v>54</v>
      </c>
      <c r="AB11" s="15" t="s">
        <v>55</v>
      </c>
      <c r="AC11" s="15" t="s">
        <v>56</v>
      </c>
      <c r="AD11" s="15" t="s">
        <v>38</v>
      </c>
      <c r="AE11" s="15" t="s">
        <v>38</v>
      </c>
      <c r="AF11" s="15" t="s">
        <v>38</v>
      </c>
      <c r="AG11" s="15" t="s">
        <v>160</v>
      </c>
      <c r="AH11" s="15" t="s">
        <v>58</v>
      </c>
    </row>
    <row r="12" spans="1:41" ht="13.5" customHeight="1">
      <c r="A12" s="14" t="s">
        <v>161</v>
      </c>
      <c r="B12" s="5" t="s">
        <v>162</v>
      </c>
      <c r="C12" s="5" t="s">
        <v>163</v>
      </c>
      <c r="D12" s="5" t="s">
        <v>164</v>
      </c>
      <c r="E12" s="5" t="s">
        <v>38</v>
      </c>
      <c r="F12" s="5" t="s">
        <v>39</v>
      </c>
      <c r="G12" s="5" t="s">
        <v>40</v>
      </c>
      <c r="H12" s="15" t="s">
        <v>165</v>
      </c>
      <c r="I12" s="15" t="s">
        <v>165</v>
      </c>
      <c r="J12" s="15" t="s">
        <v>42</v>
      </c>
      <c r="K12" s="15" t="s">
        <v>85</v>
      </c>
      <c r="L12" s="15" t="s">
        <v>166</v>
      </c>
      <c r="M12" s="15" t="s">
        <v>167</v>
      </c>
      <c r="N12" s="15" t="s">
        <v>168</v>
      </c>
      <c r="O12" s="15" t="s">
        <v>169</v>
      </c>
      <c r="P12" s="15" t="s">
        <v>38</v>
      </c>
      <c r="Q12" s="15" t="s">
        <v>169</v>
      </c>
      <c r="R12" s="15" t="s">
        <v>38</v>
      </c>
      <c r="S12" s="15" t="s">
        <v>170</v>
      </c>
      <c r="T12" s="15" t="s">
        <v>38</v>
      </c>
      <c r="U12" s="15" t="s">
        <v>171</v>
      </c>
      <c r="V12" s="15" t="s">
        <v>52</v>
      </c>
      <c r="W12" s="15" t="s">
        <v>172</v>
      </c>
      <c r="X12" s="15" t="s">
        <v>38</v>
      </c>
      <c r="Y12" s="16">
        <v>1</v>
      </c>
      <c r="Z12" s="16">
        <v>7300</v>
      </c>
      <c r="AA12" s="15" t="s">
        <v>54</v>
      </c>
      <c r="AB12" s="15" t="s">
        <v>55</v>
      </c>
      <c r="AC12" s="15" t="s">
        <v>56</v>
      </c>
      <c r="AD12" s="15" t="s">
        <v>38</v>
      </c>
      <c r="AE12" s="15" t="s">
        <v>38</v>
      </c>
      <c r="AF12" s="15" t="s">
        <v>38</v>
      </c>
      <c r="AG12" s="15" t="s">
        <v>173</v>
      </c>
      <c r="AH12" s="15" t="s">
        <v>58</v>
      </c>
    </row>
    <row r="13" spans="1:41" ht="13.5" customHeight="1">
      <c r="A13" s="14" t="s">
        <v>174</v>
      </c>
      <c r="B13" s="5" t="s">
        <v>175</v>
      </c>
      <c r="C13" s="5" t="s">
        <v>176</v>
      </c>
      <c r="D13" s="5" t="s">
        <v>177</v>
      </c>
      <c r="E13" s="5" t="s">
        <v>38</v>
      </c>
      <c r="F13" s="5" t="s">
        <v>39</v>
      </c>
      <c r="G13" s="5" t="s">
        <v>40</v>
      </c>
      <c r="H13" s="15" t="s">
        <v>178</v>
      </c>
      <c r="I13" s="15" t="s">
        <v>178</v>
      </c>
      <c r="J13" s="15" t="s">
        <v>42</v>
      </c>
      <c r="K13" s="15" t="s">
        <v>85</v>
      </c>
      <c r="L13" s="15" t="s">
        <v>166</v>
      </c>
      <c r="M13" s="15" t="s">
        <v>179</v>
      </c>
      <c r="N13" s="15" t="s">
        <v>180</v>
      </c>
      <c r="O13" s="15" t="s">
        <v>181</v>
      </c>
      <c r="P13" s="15" t="s">
        <v>182</v>
      </c>
      <c r="Q13" s="15" t="s">
        <v>181</v>
      </c>
      <c r="R13" s="15" t="s">
        <v>38</v>
      </c>
      <c r="S13" s="15" t="s">
        <v>183</v>
      </c>
      <c r="T13" s="15" t="s">
        <v>38</v>
      </c>
      <c r="U13" s="15" t="s">
        <v>104</v>
      </c>
      <c r="V13" s="15" t="s">
        <v>52</v>
      </c>
      <c r="W13" s="15" t="s">
        <v>184</v>
      </c>
      <c r="X13" s="15" t="s">
        <v>38</v>
      </c>
      <c r="Y13" s="16">
        <v>1</v>
      </c>
      <c r="Z13" s="16">
        <v>7300</v>
      </c>
      <c r="AA13" s="15" t="s">
        <v>54</v>
      </c>
      <c r="AB13" s="15" t="s">
        <v>55</v>
      </c>
      <c r="AC13" s="15" t="s">
        <v>56</v>
      </c>
      <c r="AD13" s="15" t="s">
        <v>38</v>
      </c>
      <c r="AE13" s="15" t="s">
        <v>38</v>
      </c>
      <c r="AF13" s="15" t="s">
        <v>38</v>
      </c>
      <c r="AG13" s="15" t="s">
        <v>185</v>
      </c>
      <c r="AH13" s="15" t="s">
        <v>58</v>
      </c>
    </row>
    <row r="14" spans="1:41" ht="13.5" customHeight="1">
      <c r="A14" s="14" t="s">
        <v>186</v>
      </c>
      <c r="B14" s="5" t="s">
        <v>187</v>
      </c>
      <c r="C14" s="5" t="s">
        <v>109</v>
      </c>
      <c r="D14" s="5" t="s">
        <v>110</v>
      </c>
      <c r="E14" s="5" t="s">
        <v>38</v>
      </c>
      <c r="F14" s="5" t="s">
        <v>39</v>
      </c>
      <c r="G14" s="5" t="s">
        <v>40</v>
      </c>
      <c r="H14" s="15" t="s">
        <v>111</v>
      </c>
      <c r="I14" s="15" t="s">
        <v>111</v>
      </c>
      <c r="J14" s="15" t="s">
        <v>42</v>
      </c>
      <c r="K14" s="15" t="s">
        <v>85</v>
      </c>
      <c r="L14" s="15" t="s">
        <v>166</v>
      </c>
      <c r="M14" s="15" t="s">
        <v>188</v>
      </c>
      <c r="N14" s="15" t="s">
        <v>189</v>
      </c>
      <c r="O14" s="15" t="s">
        <v>190</v>
      </c>
      <c r="P14" s="15" t="s">
        <v>191</v>
      </c>
      <c r="Q14" s="15" t="s">
        <v>190</v>
      </c>
      <c r="R14" s="15" t="s">
        <v>38</v>
      </c>
      <c r="S14" s="15" t="s">
        <v>192</v>
      </c>
      <c r="T14" s="15" t="s">
        <v>38</v>
      </c>
      <c r="U14" s="15" t="s">
        <v>193</v>
      </c>
      <c r="V14" s="15" t="s">
        <v>52</v>
      </c>
      <c r="W14" s="15" t="s">
        <v>194</v>
      </c>
      <c r="X14" s="15" t="s">
        <v>38</v>
      </c>
      <c r="Y14" s="16">
        <v>1</v>
      </c>
      <c r="Z14" s="16">
        <v>7300</v>
      </c>
      <c r="AA14" s="15" t="s">
        <v>54</v>
      </c>
      <c r="AB14" s="15" t="s">
        <v>55</v>
      </c>
      <c r="AC14" s="15" t="s">
        <v>56</v>
      </c>
      <c r="AD14" s="15" t="s">
        <v>38</v>
      </c>
      <c r="AE14" s="15" t="s">
        <v>38</v>
      </c>
      <c r="AF14" s="15" t="s">
        <v>38</v>
      </c>
      <c r="AG14" s="15" t="s">
        <v>195</v>
      </c>
      <c r="AH14" s="15" t="s">
        <v>58</v>
      </c>
    </row>
    <row r="15" spans="1:41" ht="13.5" customHeight="1">
      <c r="A15" s="14" t="s">
        <v>196</v>
      </c>
      <c r="B15" s="5" t="s">
        <v>197</v>
      </c>
      <c r="C15" s="5" t="s">
        <v>82</v>
      </c>
      <c r="D15" s="5" t="s">
        <v>198</v>
      </c>
      <c r="E15" s="5" t="s">
        <v>38</v>
      </c>
      <c r="F15" s="5" t="s">
        <v>39</v>
      </c>
      <c r="G15" s="5" t="s">
        <v>40</v>
      </c>
      <c r="H15" s="15" t="s">
        <v>199</v>
      </c>
      <c r="I15" s="15" t="s">
        <v>199</v>
      </c>
      <c r="J15" s="15" t="s">
        <v>42</v>
      </c>
      <c r="K15" s="15" t="s">
        <v>85</v>
      </c>
      <c r="L15" s="15" t="s">
        <v>166</v>
      </c>
      <c r="M15" s="15" t="s">
        <v>200</v>
      </c>
      <c r="N15" s="15" t="s">
        <v>168</v>
      </c>
      <c r="O15" s="15" t="s">
        <v>201</v>
      </c>
      <c r="P15" s="15" t="s">
        <v>202</v>
      </c>
      <c r="Q15" s="15" t="s">
        <v>201</v>
      </c>
      <c r="R15" s="15" t="s">
        <v>38</v>
      </c>
      <c r="S15" s="15" t="s">
        <v>203</v>
      </c>
      <c r="T15" s="15" t="s">
        <v>38</v>
      </c>
      <c r="U15" s="15" t="s">
        <v>171</v>
      </c>
      <c r="V15" s="15" t="s">
        <v>52</v>
      </c>
      <c r="W15" s="15" t="s">
        <v>204</v>
      </c>
      <c r="X15" s="15" t="s">
        <v>38</v>
      </c>
      <c r="Y15" s="16">
        <v>1</v>
      </c>
      <c r="Z15" s="16">
        <v>7300</v>
      </c>
      <c r="AA15" s="15" t="s">
        <v>54</v>
      </c>
      <c r="AB15" s="15" t="s">
        <v>55</v>
      </c>
      <c r="AC15" s="15" t="s">
        <v>56</v>
      </c>
      <c r="AD15" s="15" t="s">
        <v>38</v>
      </c>
      <c r="AE15" s="15" t="s">
        <v>38</v>
      </c>
      <c r="AF15" s="15" t="s">
        <v>38</v>
      </c>
      <c r="AG15" s="15" t="s">
        <v>205</v>
      </c>
      <c r="AH15" s="15" t="s">
        <v>58</v>
      </c>
    </row>
    <row r="16" spans="1:41" ht="13.5" customHeight="1">
      <c r="A16" s="14" t="s">
        <v>206</v>
      </c>
      <c r="B16" s="5" t="s">
        <v>207</v>
      </c>
      <c r="C16" s="5" t="s">
        <v>36</v>
      </c>
      <c r="D16" s="5" t="s">
        <v>208</v>
      </c>
      <c r="E16" s="5" t="s">
        <v>38</v>
      </c>
      <c r="F16" s="5" t="s">
        <v>39</v>
      </c>
      <c r="G16" s="5" t="s">
        <v>40</v>
      </c>
      <c r="H16" s="15" t="s">
        <v>209</v>
      </c>
      <c r="I16" s="15" t="s">
        <v>209</v>
      </c>
      <c r="J16" s="15" t="s">
        <v>42</v>
      </c>
      <c r="K16" s="15" t="s">
        <v>63</v>
      </c>
      <c r="L16" s="15" t="s">
        <v>64</v>
      </c>
      <c r="M16" s="15" t="s">
        <v>210</v>
      </c>
      <c r="N16" s="15" t="s">
        <v>211</v>
      </c>
      <c r="O16" s="15" t="s">
        <v>212</v>
      </c>
      <c r="P16" s="15" t="s">
        <v>213</v>
      </c>
      <c r="Q16" s="15" t="s">
        <v>212</v>
      </c>
      <c r="R16" s="15" t="s">
        <v>38</v>
      </c>
      <c r="S16" s="15" t="s">
        <v>214</v>
      </c>
      <c r="T16" s="15" t="s">
        <v>38</v>
      </c>
      <c r="U16" s="15" t="s">
        <v>215</v>
      </c>
      <c r="V16" s="15" t="s">
        <v>52</v>
      </c>
      <c r="W16" s="15" t="s">
        <v>216</v>
      </c>
      <c r="X16" s="15" t="s">
        <v>38</v>
      </c>
      <c r="Y16" s="16">
        <v>1</v>
      </c>
      <c r="Z16" s="16">
        <v>20000</v>
      </c>
      <c r="AA16" s="15" t="s">
        <v>54</v>
      </c>
      <c r="AB16" s="15" t="s">
        <v>55</v>
      </c>
      <c r="AC16" s="15" t="s">
        <v>56</v>
      </c>
      <c r="AD16" s="15" t="s">
        <v>38</v>
      </c>
      <c r="AE16" s="15" t="s">
        <v>38</v>
      </c>
      <c r="AF16" s="15" t="s">
        <v>38</v>
      </c>
      <c r="AG16" s="15" t="s">
        <v>217</v>
      </c>
      <c r="AH16" s="15" t="s">
        <v>58</v>
      </c>
    </row>
    <row r="17" spans="1:34" ht="13.5" customHeight="1">
      <c r="A17" s="14" t="s">
        <v>218</v>
      </c>
      <c r="B17" s="5" t="s">
        <v>219</v>
      </c>
      <c r="C17" s="5" t="s">
        <v>82</v>
      </c>
      <c r="D17" s="5" t="s">
        <v>220</v>
      </c>
      <c r="E17" s="5" t="s">
        <v>38</v>
      </c>
      <c r="F17" s="5" t="s">
        <v>39</v>
      </c>
      <c r="G17" s="5" t="s">
        <v>40</v>
      </c>
      <c r="H17" s="15" t="s">
        <v>221</v>
      </c>
      <c r="I17" s="15" t="s">
        <v>221</v>
      </c>
      <c r="J17" s="15" t="s">
        <v>42</v>
      </c>
      <c r="K17" s="15" t="s">
        <v>63</v>
      </c>
      <c r="L17" s="15" t="s">
        <v>222</v>
      </c>
      <c r="M17" s="15" t="s">
        <v>223</v>
      </c>
      <c r="N17" s="15" t="s">
        <v>224</v>
      </c>
      <c r="O17" s="15" t="s">
        <v>225</v>
      </c>
      <c r="P17" s="15" t="s">
        <v>226</v>
      </c>
      <c r="Q17" s="15" t="s">
        <v>225</v>
      </c>
      <c r="R17" s="15" t="s">
        <v>38</v>
      </c>
      <c r="S17" s="15" t="s">
        <v>227</v>
      </c>
      <c r="T17" s="15" t="s">
        <v>38</v>
      </c>
      <c r="U17" s="15" t="s">
        <v>228</v>
      </c>
      <c r="V17" s="15" t="s">
        <v>52</v>
      </c>
      <c r="W17" s="15" t="s">
        <v>229</v>
      </c>
      <c r="X17" s="15" t="s">
        <v>38</v>
      </c>
      <c r="Y17" s="16">
        <v>1</v>
      </c>
      <c r="Z17" s="16">
        <v>12500</v>
      </c>
      <c r="AA17" s="15" t="s">
        <v>54</v>
      </c>
      <c r="AB17" s="15" t="s">
        <v>55</v>
      </c>
      <c r="AC17" s="15" t="s">
        <v>56</v>
      </c>
      <c r="AD17" s="15" t="s">
        <v>38</v>
      </c>
      <c r="AE17" s="15" t="s">
        <v>38</v>
      </c>
      <c r="AF17" s="15" t="s">
        <v>38</v>
      </c>
      <c r="AG17" s="15" t="s">
        <v>230</v>
      </c>
      <c r="AH17" s="15" t="s">
        <v>58</v>
      </c>
    </row>
    <row r="18" spans="1:34" ht="13.5" customHeight="1">
      <c r="A18" s="14" t="s">
        <v>231</v>
      </c>
      <c r="B18" s="5" t="s">
        <v>232</v>
      </c>
      <c r="C18" s="5" t="s">
        <v>163</v>
      </c>
      <c r="D18" s="5" t="s">
        <v>233</v>
      </c>
      <c r="E18" s="5" t="s">
        <v>38</v>
      </c>
      <c r="F18" s="5" t="s">
        <v>39</v>
      </c>
      <c r="G18" s="5" t="s">
        <v>40</v>
      </c>
      <c r="H18" s="15" t="s">
        <v>234</v>
      </c>
      <c r="I18" s="15" t="s">
        <v>234</v>
      </c>
      <c r="J18" s="15" t="s">
        <v>42</v>
      </c>
      <c r="K18" s="15" t="s">
        <v>85</v>
      </c>
      <c r="L18" s="15" t="s">
        <v>235</v>
      </c>
      <c r="M18" s="15" t="s">
        <v>236</v>
      </c>
      <c r="N18" s="15" t="s">
        <v>237</v>
      </c>
      <c r="O18" s="15" t="s">
        <v>238</v>
      </c>
      <c r="P18" s="15" t="s">
        <v>239</v>
      </c>
      <c r="Q18" s="15" t="s">
        <v>238</v>
      </c>
      <c r="R18" s="15" t="s">
        <v>38</v>
      </c>
      <c r="S18" s="15" t="s">
        <v>240</v>
      </c>
      <c r="T18" s="15" t="s">
        <v>38</v>
      </c>
      <c r="U18" s="15" t="s">
        <v>104</v>
      </c>
      <c r="V18" s="15" t="s">
        <v>52</v>
      </c>
      <c r="W18" s="15" t="s">
        <v>241</v>
      </c>
      <c r="X18" s="15" t="s">
        <v>38</v>
      </c>
      <c r="Y18" s="16">
        <v>1</v>
      </c>
      <c r="Z18" s="16">
        <v>11000</v>
      </c>
      <c r="AA18" s="15" t="s">
        <v>54</v>
      </c>
      <c r="AB18" s="15" t="s">
        <v>55</v>
      </c>
      <c r="AC18" s="15" t="s">
        <v>56</v>
      </c>
      <c r="AD18" s="15" t="s">
        <v>38</v>
      </c>
      <c r="AE18" s="15" t="s">
        <v>38</v>
      </c>
      <c r="AF18" s="15" t="s">
        <v>38</v>
      </c>
      <c r="AG18" s="15" t="s">
        <v>242</v>
      </c>
      <c r="AH18" s="15" t="s">
        <v>58</v>
      </c>
    </row>
    <row r="19" spans="1:34" ht="13.5" customHeight="1">
      <c r="A19" s="14" t="s">
        <v>243</v>
      </c>
      <c r="B19" s="5" t="s">
        <v>244</v>
      </c>
      <c r="C19" s="5" t="s">
        <v>245</v>
      </c>
      <c r="D19" s="5" t="s">
        <v>246</v>
      </c>
      <c r="E19" s="5" t="s">
        <v>38</v>
      </c>
      <c r="F19" s="5" t="s">
        <v>39</v>
      </c>
      <c r="G19" s="5" t="s">
        <v>40</v>
      </c>
      <c r="H19" s="15" t="s">
        <v>247</v>
      </c>
      <c r="I19" s="15" t="s">
        <v>247</v>
      </c>
      <c r="J19" s="15" t="s">
        <v>42</v>
      </c>
      <c r="K19" s="15" t="s">
        <v>43</v>
      </c>
      <c r="L19" s="15" t="s">
        <v>44</v>
      </c>
      <c r="M19" s="15" t="s">
        <v>248</v>
      </c>
      <c r="N19" s="15" t="s">
        <v>249</v>
      </c>
      <c r="O19" s="15" t="s">
        <v>250</v>
      </c>
      <c r="P19" s="15" t="s">
        <v>251</v>
      </c>
      <c r="Q19" s="15" t="s">
        <v>250</v>
      </c>
      <c r="R19" s="15" t="s">
        <v>38</v>
      </c>
      <c r="S19" s="15" t="s">
        <v>252</v>
      </c>
      <c r="T19" s="15" t="s">
        <v>38</v>
      </c>
      <c r="U19" s="15" t="s">
        <v>253</v>
      </c>
      <c r="V19" s="15" t="s">
        <v>52</v>
      </c>
      <c r="W19" s="15" t="s">
        <v>254</v>
      </c>
      <c r="X19" s="15" t="s">
        <v>38</v>
      </c>
      <c r="Y19" s="16">
        <v>1</v>
      </c>
      <c r="Z19" s="16">
        <v>3500</v>
      </c>
      <c r="AA19" s="15" t="s">
        <v>54</v>
      </c>
      <c r="AB19" s="15" t="s">
        <v>55</v>
      </c>
      <c r="AC19" s="15" t="s">
        <v>56</v>
      </c>
      <c r="AD19" s="15" t="s">
        <v>38</v>
      </c>
      <c r="AE19" s="15" t="s">
        <v>38</v>
      </c>
      <c r="AF19" s="15" t="s">
        <v>38</v>
      </c>
      <c r="AG19" s="15" t="s">
        <v>255</v>
      </c>
      <c r="AH19" s="15" t="s">
        <v>58</v>
      </c>
    </row>
    <row r="20" spans="1:34" ht="13.5" customHeight="1">
      <c r="A20" s="14" t="s">
        <v>256</v>
      </c>
      <c r="B20" s="5" t="s">
        <v>257</v>
      </c>
      <c r="C20" s="5" t="s">
        <v>82</v>
      </c>
      <c r="D20" s="5" t="s">
        <v>258</v>
      </c>
      <c r="E20" s="5" t="s">
        <v>38</v>
      </c>
      <c r="F20" s="5" t="s">
        <v>39</v>
      </c>
      <c r="G20" s="5" t="s">
        <v>40</v>
      </c>
      <c r="H20" s="15" t="s">
        <v>259</v>
      </c>
      <c r="I20" s="15" t="s">
        <v>259</v>
      </c>
      <c r="J20" s="15" t="s">
        <v>42</v>
      </c>
      <c r="K20" s="15" t="s">
        <v>85</v>
      </c>
      <c r="L20" s="15" t="s">
        <v>166</v>
      </c>
      <c r="M20" s="15" t="s">
        <v>200</v>
      </c>
      <c r="N20" s="15" t="s">
        <v>168</v>
      </c>
      <c r="O20" s="15" t="s">
        <v>260</v>
      </c>
      <c r="P20" s="15" t="s">
        <v>261</v>
      </c>
      <c r="Q20" s="15" t="s">
        <v>260</v>
      </c>
      <c r="R20" s="15" t="s">
        <v>38</v>
      </c>
      <c r="S20" s="15" t="s">
        <v>262</v>
      </c>
      <c r="T20" s="15" t="s">
        <v>38</v>
      </c>
      <c r="U20" s="15" t="s">
        <v>263</v>
      </c>
      <c r="V20" s="15" t="s">
        <v>52</v>
      </c>
      <c r="W20" s="15" t="s">
        <v>264</v>
      </c>
      <c r="X20" s="15" t="s">
        <v>38</v>
      </c>
      <c r="Y20" s="16">
        <v>1</v>
      </c>
      <c r="Z20" s="16">
        <v>7300</v>
      </c>
      <c r="AA20" s="15" t="s">
        <v>54</v>
      </c>
      <c r="AB20" s="15" t="s">
        <v>55</v>
      </c>
      <c r="AC20" s="15" t="s">
        <v>56</v>
      </c>
      <c r="AD20" s="15" t="s">
        <v>38</v>
      </c>
      <c r="AE20" s="15" t="s">
        <v>38</v>
      </c>
      <c r="AF20" s="15" t="s">
        <v>38</v>
      </c>
      <c r="AG20" s="15" t="s">
        <v>265</v>
      </c>
      <c r="AH20" s="15" t="s">
        <v>58</v>
      </c>
    </row>
    <row r="21" spans="1:34" ht="13.5" customHeight="1">
      <c r="A21" s="14" t="s">
        <v>266</v>
      </c>
      <c r="B21" s="5" t="s">
        <v>257</v>
      </c>
      <c r="C21" s="5" t="s">
        <v>82</v>
      </c>
      <c r="D21" s="5" t="s">
        <v>258</v>
      </c>
      <c r="E21" s="5" t="s">
        <v>38</v>
      </c>
      <c r="F21" s="5" t="s">
        <v>39</v>
      </c>
      <c r="G21" s="5" t="s">
        <v>40</v>
      </c>
      <c r="H21" s="15" t="s">
        <v>259</v>
      </c>
      <c r="I21" s="15" t="s">
        <v>259</v>
      </c>
      <c r="J21" s="15" t="s">
        <v>42</v>
      </c>
      <c r="K21" s="15" t="s">
        <v>85</v>
      </c>
      <c r="L21" s="15" t="s">
        <v>86</v>
      </c>
      <c r="M21" s="15" t="s">
        <v>267</v>
      </c>
      <c r="N21" s="15" t="s">
        <v>268</v>
      </c>
      <c r="O21" s="15" t="s">
        <v>269</v>
      </c>
      <c r="P21" s="15" t="s">
        <v>270</v>
      </c>
      <c r="Q21" s="15" t="s">
        <v>269</v>
      </c>
      <c r="R21" s="15" t="s">
        <v>38</v>
      </c>
      <c r="S21" s="15" t="s">
        <v>271</v>
      </c>
      <c r="T21" s="15" t="s">
        <v>38</v>
      </c>
      <c r="U21" s="15" t="s">
        <v>272</v>
      </c>
      <c r="V21" s="15" t="s">
        <v>52</v>
      </c>
      <c r="W21" s="15" t="s">
        <v>273</v>
      </c>
      <c r="X21" s="15" t="s">
        <v>38</v>
      </c>
      <c r="Y21" s="16">
        <v>1</v>
      </c>
      <c r="Z21" s="16">
        <v>5500</v>
      </c>
      <c r="AA21" s="15" t="s">
        <v>54</v>
      </c>
      <c r="AB21" s="15" t="s">
        <v>55</v>
      </c>
      <c r="AC21" s="15" t="s">
        <v>56</v>
      </c>
      <c r="AD21" s="15" t="s">
        <v>38</v>
      </c>
      <c r="AE21" s="15" t="s">
        <v>38</v>
      </c>
      <c r="AF21" s="15" t="s">
        <v>38</v>
      </c>
      <c r="AG21" s="15" t="s">
        <v>265</v>
      </c>
      <c r="AH21" s="15" t="s">
        <v>58</v>
      </c>
    </row>
    <row r="22" spans="1:34" ht="13.5" customHeight="1">
      <c r="A22" s="14" t="s">
        <v>274</v>
      </c>
      <c r="B22" s="5" t="s">
        <v>275</v>
      </c>
      <c r="C22" s="5" t="s">
        <v>36</v>
      </c>
      <c r="D22" s="5" t="s">
        <v>208</v>
      </c>
      <c r="E22" s="5" t="s">
        <v>38</v>
      </c>
      <c r="F22" s="5" t="s">
        <v>39</v>
      </c>
      <c r="G22" s="5" t="s">
        <v>40</v>
      </c>
      <c r="H22" s="15" t="s">
        <v>209</v>
      </c>
      <c r="I22" s="15" t="s">
        <v>209</v>
      </c>
      <c r="J22" s="15" t="s">
        <v>42</v>
      </c>
      <c r="K22" s="15" t="s">
        <v>85</v>
      </c>
      <c r="L22" s="15" t="s">
        <v>166</v>
      </c>
      <c r="M22" s="15" t="s">
        <v>276</v>
      </c>
      <c r="N22" s="15" t="s">
        <v>66</v>
      </c>
      <c r="O22" s="15" t="s">
        <v>277</v>
      </c>
      <c r="P22" s="15" t="s">
        <v>278</v>
      </c>
      <c r="Q22" s="15" t="s">
        <v>277</v>
      </c>
      <c r="R22" s="15" t="s">
        <v>38</v>
      </c>
      <c r="S22" s="15" t="s">
        <v>279</v>
      </c>
      <c r="T22" s="15" t="s">
        <v>38</v>
      </c>
      <c r="U22" s="15" t="s">
        <v>171</v>
      </c>
      <c r="V22" s="15" t="s">
        <v>52</v>
      </c>
      <c r="W22" s="15" t="s">
        <v>280</v>
      </c>
      <c r="X22" s="15" t="s">
        <v>38</v>
      </c>
      <c r="Y22" s="16">
        <v>1</v>
      </c>
      <c r="Z22" s="16">
        <v>7300</v>
      </c>
      <c r="AA22" s="15" t="s">
        <v>54</v>
      </c>
      <c r="AB22" s="15" t="s">
        <v>55</v>
      </c>
      <c r="AC22" s="15" t="s">
        <v>56</v>
      </c>
      <c r="AD22" s="15" t="s">
        <v>38</v>
      </c>
      <c r="AE22" s="15" t="s">
        <v>38</v>
      </c>
      <c r="AF22" s="15" t="s">
        <v>38</v>
      </c>
      <c r="AG22" s="15" t="s">
        <v>217</v>
      </c>
      <c r="AH22" s="15" t="s">
        <v>58</v>
      </c>
    </row>
    <row r="23" spans="1:34">
      <c r="Y23">
        <f>SUM(Y2:Y22)</f>
        <v>21</v>
      </c>
      <c r="Z23">
        <f>SUM(Z2:Z22)</f>
        <v>199300</v>
      </c>
    </row>
  </sheetData>
  <phoneticPr fontId="7"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sheetPr>
    <tabColor theme="0"/>
  </sheetPr>
  <dimension ref="A1:K2"/>
  <sheetViews>
    <sheetView workbookViewId="0">
      <selection activeCell="C1" sqref="C1:C1048576"/>
    </sheetView>
  </sheetViews>
  <sheetFormatPr defaultColWidth="9" defaultRowHeight="13.5"/>
  <cols>
    <col min="1" max="11" width="15.625" style="3" customWidth="1"/>
  </cols>
  <sheetData>
    <row r="1" spans="1:11">
      <c r="A1" s="4" t="s">
        <v>0</v>
      </c>
      <c r="B1" s="5" t="s">
        <v>1</v>
      </c>
      <c r="C1" s="5" t="s">
        <v>2</v>
      </c>
      <c r="D1" s="4" t="s">
        <v>3</v>
      </c>
      <c r="E1" s="5" t="s">
        <v>8</v>
      </c>
      <c r="F1" s="4" t="s">
        <v>10</v>
      </c>
      <c r="G1" s="5" t="s">
        <v>12</v>
      </c>
      <c r="H1" s="4" t="s">
        <v>13</v>
      </c>
      <c r="I1" s="5" t="s">
        <v>21</v>
      </c>
      <c r="J1" s="4" t="s">
        <v>24</v>
      </c>
      <c r="K1" s="5" t="s">
        <v>25</v>
      </c>
    </row>
    <row r="2" spans="1:11" s="11" customFormat="1" ht="42" customHeight="1">
      <c r="A2" s="4" t="s">
        <v>174</v>
      </c>
      <c r="B2" s="5" t="s">
        <v>175</v>
      </c>
      <c r="C2" s="5" t="s">
        <v>176</v>
      </c>
      <c r="D2" s="5" t="s">
        <v>177</v>
      </c>
      <c r="E2" s="6" t="s">
        <v>178</v>
      </c>
      <c r="F2" s="6" t="s">
        <v>85</v>
      </c>
      <c r="G2" s="6" t="s">
        <v>179</v>
      </c>
      <c r="H2" s="6" t="s">
        <v>180</v>
      </c>
      <c r="I2" s="6" t="s">
        <v>52</v>
      </c>
      <c r="J2" s="7">
        <v>1</v>
      </c>
      <c r="K2" s="7">
        <v>7300</v>
      </c>
    </row>
  </sheetData>
  <phoneticPr fontId="7"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sheetPr>
    <tabColor theme="0"/>
  </sheetPr>
  <dimension ref="A1:K2"/>
  <sheetViews>
    <sheetView workbookViewId="0">
      <selection activeCell="C1" sqref="C1:C1048576"/>
    </sheetView>
  </sheetViews>
  <sheetFormatPr defaultColWidth="9" defaultRowHeight="13.5"/>
  <cols>
    <col min="1" max="11" width="15.625" style="3" customWidth="1"/>
  </cols>
  <sheetData>
    <row r="1" spans="1:11">
      <c r="A1" s="4" t="s">
        <v>0</v>
      </c>
      <c r="B1" s="5" t="s">
        <v>1</v>
      </c>
      <c r="C1" s="5" t="s">
        <v>2</v>
      </c>
      <c r="D1" s="4" t="s">
        <v>3</v>
      </c>
      <c r="E1" s="5" t="s">
        <v>8</v>
      </c>
      <c r="F1" s="4" t="s">
        <v>10</v>
      </c>
      <c r="G1" s="5" t="s">
        <v>12</v>
      </c>
      <c r="H1" s="4" t="s">
        <v>13</v>
      </c>
      <c r="I1" s="5" t="s">
        <v>21</v>
      </c>
      <c r="J1" s="4" t="s">
        <v>24</v>
      </c>
      <c r="K1" s="5" t="s">
        <v>25</v>
      </c>
    </row>
    <row r="2" spans="1:11" ht="63" customHeight="1">
      <c r="A2" s="4" t="s">
        <v>243</v>
      </c>
      <c r="B2" s="5" t="s">
        <v>244</v>
      </c>
      <c r="C2" s="5" t="s">
        <v>245</v>
      </c>
      <c r="D2" s="5" t="s">
        <v>246</v>
      </c>
      <c r="E2" s="6" t="s">
        <v>247</v>
      </c>
      <c r="F2" s="6" t="s">
        <v>43</v>
      </c>
      <c r="G2" s="6" t="s">
        <v>248</v>
      </c>
      <c r="H2" s="6" t="s">
        <v>249</v>
      </c>
      <c r="I2" s="6" t="s">
        <v>52</v>
      </c>
      <c r="J2" s="7">
        <v>1</v>
      </c>
      <c r="K2" s="7">
        <v>3500</v>
      </c>
    </row>
  </sheetData>
  <phoneticPr fontId="7" type="noConversion"/>
  <pageMargins left="0.75" right="0.75" top="1" bottom="1" header="0.5" footer="0.5"/>
</worksheet>
</file>

<file path=xl/worksheets/sheet4.xml><?xml version="1.0" encoding="utf-8"?>
<worksheet xmlns="http://schemas.openxmlformats.org/spreadsheetml/2006/main" xmlns:r="http://schemas.openxmlformats.org/officeDocument/2006/relationships">
  <dimension ref="A1:K9"/>
  <sheetViews>
    <sheetView workbookViewId="0">
      <selection activeCell="C1" sqref="C1:C8"/>
    </sheetView>
  </sheetViews>
  <sheetFormatPr defaultColWidth="9" defaultRowHeight="13.5"/>
  <cols>
    <col min="1" max="1" width="13.875" style="8" customWidth="1"/>
    <col min="2" max="2" width="9" style="8"/>
    <col min="3" max="4" width="8.125" style="8" customWidth="1"/>
    <col min="5" max="5" width="28.75" style="8" customWidth="1"/>
    <col min="6" max="6" width="13.75" style="8" customWidth="1"/>
    <col min="7" max="7" width="9" style="8"/>
    <col min="8" max="8" width="11.875" style="8" customWidth="1"/>
    <col min="9" max="9" width="19.375" style="8" customWidth="1"/>
    <col min="10" max="11" width="9" style="8"/>
    <col min="12" max="16384" width="9" style="9"/>
  </cols>
  <sheetData>
    <row r="1" spans="1:11" s="10" customFormat="1" ht="42" customHeight="1">
      <c r="A1" s="4" t="s">
        <v>0</v>
      </c>
      <c r="B1" s="5" t="s">
        <v>1</v>
      </c>
      <c r="C1" s="5" t="s">
        <v>2</v>
      </c>
      <c r="D1" s="4" t="s">
        <v>3</v>
      </c>
      <c r="E1" s="5" t="s">
        <v>8</v>
      </c>
      <c r="F1" s="4" t="s">
        <v>10</v>
      </c>
      <c r="G1" s="5" t="s">
        <v>12</v>
      </c>
      <c r="H1" s="4" t="s">
        <v>13</v>
      </c>
      <c r="I1" s="5" t="s">
        <v>21</v>
      </c>
      <c r="J1" s="4" t="s">
        <v>24</v>
      </c>
      <c r="K1" s="5" t="s">
        <v>25</v>
      </c>
    </row>
    <row r="2" spans="1:11" customFormat="1" ht="30" customHeight="1">
      <c r="A2" s="17" t="s">
        <v>141</v>
      </c>
      <c r="B2" s="5" t="s">
        <v>142</v>
      </c>
      <c r="C2" s="5" t="s">
        <v>36</v>
      </c>
      <c r="D2" s="5" t="s">
        <v>143</v>
      </c>
      <c r="E2" s="6" t="s">
        <v>144</v>
      </c>
      <c r="F2" s="6" t="s">
        <v>43</v>
      </c>
      <c r="G2" s="6" t="s">
        <v>145</v>
      </c>
      <c r="H2" s="6" t="s">
        <v>146</v>
      </c>
      <c r="I2" s="6" t="s">
        <v>52</v>
      </c>
      <c r="J2" s="7">
        <v>1</v>
      </c>
      <c r="K2" s="7">
        <v>3500</v>
      </c>
    </row>
    <row r="3" spans="1:11" customFormat="1" ht="30" customHeight="1">
      <c r="A3" s="4" t="s">
        <v>206</v>
      </c>
      <c r="B3" s="5" t="s">
        <v>207</v>
      </c>
      <c r="C3" s="5" t="s">
        <v>36</v>
      </c>
      <c r="D3" s="5" t="s">
        <v>208</v>
      </c>
      <c r="E3" s="6" t="s">
        <v>209</v>
      </c>
      <c r="F3" s="6" t="s">
        <v>63</v>
      </c>
      <c r="G3" s="6" t="s">
        <v>210</v>
      </c>
      <c r="H3" s="6" t="s">
        <v>211</v>
      </c>
      <c r="I3" s="6" t="s">
        <v>52</v>
      </c>
      <c r="J3" s="7">
        <v>1</v>
      </c>
      <c r="K3" s="7">
        <v>20000</v>
      </c>
    </row>
    <row r="4" spans="1:11" customFormat="1" ht="30" customHeight="1">
      <c r="A4" s="4" t="s">
        <v>274</v>
      </c>
      <c r="B4" s="5" t="s">
        <v>275</v>
      </c>
      <c r="C4" s="5" t="s">
        <v>36</v>
      </c>
      <c r="D4" s="5" t="s">
        <v>208</v>
      </c>
      <c r="E4" s="6" t="s">
        <v>209</v>
      </c>
      <c r="F4" s="6" t="s">
        <v>85</v>
      </c>
      <c r="G4" s="6" t="s">
        <v>276</v>
      </c>
      <c r="H4" s="6" t="s">
        <v>66</v>
      </c>
      <c r="I4" s="6" t="s">
        <v>52</v>
      </c>
      <c r="J4" s="7">
        <v>1</v>
      </c>
      <c r="K4" s="7">
        <v>7300</v>
      </c>
    </row>
    <row r="5" spans="1:11" customFormat="1" ht="30" customHeight="1">
      <c r="A5" s="4" t="s">
        <v>59</v>
      </c>
      <c r="B5" s="5" t="s">
        <v>60</v>
      </c>
      <c r="C5" s="5" t="s">
        <v>36</v>
      </c>
      <c r="D5" s="5" t="s">
        <v>61</v>
      </c>
      <c r="E5" s="6" t="s">
        <v>62</v>
      </c>
      <c r="F5" s="6" t="s">
        <v>63</v>
      </c>
      <c r="G5" s="6" t="s">
        <v>65</v>
      </c>
      <c r="H5" s="6" t="s">
        <v>66</v>
      </c>
      <c r="I5" s="6" t="s">
        <v>52</v>
      </c>
      <c r="J5" s="7">
        <v>1</v>
      </c>
      <c r="K5" s="7">
        <v>20000</v>
      </c>
    </row>
    <row r="6" spans="1:11" customFormat="1" ht="30" customHeight="1">
      <c r="A6" s="4" t="s">
        <v>73</v>
      </c>
      <c r="B6" s="5" t="s">
        <v>74</v>
      </c>
      <c r="C6" s="5" t="s">
        <v>36</v>
      </c>
      <c r="D6" s="5" t="s">
        <v>61</v>
      </c>
      <c r="E6" s="6" t="s">
        <v>62</v>
      </c>
      <c r="F6" s="6" t="s">
        <v>63</v>
      </c>
      <c r="G6" s="6" t="s">
        <v>65</v>
      </c>
      <c r="H6" s="6" t="s">
        <v>75</v>
      </c>
      <c r="I6" s="6" t="s">
        <v>52</v>
      </c>
      <c r="J6" s="7">
        <v>1</v>
      </c>
      <c r="K6" s="7">
        <v>20000</v>
      </c>
    </row>
    <row r="7" spans="1:11" customFormat="1" ht="30" customHeight="1">
      <c r="A7" s="4" t="s">
        <v>153</v>
      </c>
      <c r="B7" s="5" t="s">
        <v>154</v>
      </c>
      <c r="C7" s="5" t="s">
        <v>36</v>
      </c>
      <c r="D7" s="5" t="s">
        <v>61</v>
      </c>
      <c r="E7" s="6" t="s">
        <v>62</v>
      </c>
      <c r="F7" s="6" t="s">
        <v>63</v>
      </c>
      <c r="G7" s="6" t="s">
        <v>112</v>
      </c>
      <c r="H7" s="6" t="s">
        <v>113</v>
      </c>
      <c r="I7" s="6" t="s">
        <v>52</v>
      </c>
      <c r="J7" s="7">
        <v>1</v>
      </c>
      <c r="K7" s="7">
        <v>20000</v>
      </c>
    </row>
    <row r="8" spans="1:11" customFormat="1" ht="30" customHeight="1">
      <c r="A8" s="4" t="s">
        <v>130</v>
      </c>
      <c r="B8" s="5" t="s">
        <v>131</v>
      </c>
      <c r="C8" s="5" t="s">
        <v>36</v>
      </c>
      <c r="D8" s="5" t="s">
        <v>132</v>
      </c>
      <c r="E8" s="6" t="s">
        <v>133</v>
      </c>
      <c r="F8" s="6" t="s">
        <v>43</v>
      </c>
      <c r="G8" s="6" t="s">
        <v>134</v>
      </c>
      <c r="H8" s="6" t="s">
        <v>135</v>
      </c>
      <c r="I8" s="6" t="s">
        <v>52</v>
      </c>
      <c r="J8" s="7">
        <v>1</v>
      </c>
      <c r="K8" s="7">
        <v>3500</v>
      </c>
    </row>
    <row r="9" spans="1:11">
      <c r="J9" s="8">
        <f>SUM(J2:J8)</f>
        <v>7</v>
      </c>
      <c r="K9" s="8">
        <f>SUM(K2:K8)</f>
        <v>94300</v>
      </c>
    </row>
  </sheetData>
  <phoneticPr fontId="7" type="noConversion"/>
  <pageMargins left="0.75" right="0.75" top="1" bottom="1" header="0.5" footer="0.5"/>
</worksheet>
</file>

<file path=xl/worksheets/sheet5.xml><?xml version="1.0" encoding="utf-8"?>
<worksheet xmlns="http://schemas.openxmlformats.org/spreadsheetml/2006/main" xmlns:r="http://schemas.openxmlformats.org/officeDocument/2006/relationships">
  <dimension ref="A1:K2"/>
  <sheetViews>
    <sheetView workbookViewId="0">
      <selection activeCell="C1" sqref="C1:C2"/>
    </sheetView>
  </sheetViews>
  <sheetFormatPr defaultColWidth="9" defaultRowHeight="13.5"/>
  <cols>
    <col min="1" max="1" width="14" style="8" customWidth="1"/>
    <col min="2" max="2" width="9" style="8"/>
    <col min="3" max="3" width="10" style="8" customWidth="1"/>
    <col min="4" max="4" width="9" style="8"/>
    <col min="5" max="5" width="30.625" style="8" customWidth="1"/>
    <col min="6" max="6" width="13.75" style="8" customWidth="1"/>
    <col min="7" max="7" width="9" style="8"/>
    <col min="8" max="8" width="13.75" style="8" customWidth="1"/>
    <col min="9" max="9" width="19.375" style="8" customWidth="1"/>
    <col min="10" max="11" width="9" style="8"/>
    <col min="12" max="16384" width="9" style="9"/>
  </cols>
  <sheetData>
    <row r="1" spans="1:11" ht="27">
      <c r="A1" s="4" t="s">
        <v>0</v>
      </c>
      <c r="B1" s="5" t="s">
        <v>1</v>
      </c>
      <c r="C1" s="5" t="s">
        <v>2</v>
      </c>
      <c r="D1" s="4" t="s">
        <v>3</v>
      </c>
      <c r="E1" s="5" t="s">
        <v>8</v>
      </c>
      <c r="F1" s="4" t="s">
        <v>10</v>
      </c>
      <c r="G1" s="5" t="s">
        <v>12</v>
      </c>
      <c r="H1" s="4" t="s">
        <v>13</v>
      </c>
      <c r="I1" s="5" t="s">
        <v>21</v>
      </c>
      <c r="J1" s="4" t="s">
        <v>24</v>
      </c>
      <c r="K1" s="5" t="s">
        <v>25</v>
      </c>
    </row>
    <row r="2" spans="1:11" customFormat="1" ht="48" customHeight="1">
      <c r="A2" s="4" t="s">
        <v>34</v>
      </c>
      <c r="B2" s="5" t="s">
        <v>35</v>
      </c>
      <c r="C2" s="5" t="s">
        <v>281</v>
      </c>
      <c r="D2" s="5" t="s">
        <v>37</v>
      </c>
      <c r="E2" s="6" t="s">
        <v>41</v>
      </c>
      <c r="F2" s="6" t="s">
        <v>43</v>
      </c>
      <c r="G2" s="6" t="s">
        <v>45</v>
      </c>
      <c r="H2" s="6" t="s">
        <v>46</v>
      </c>
      <c r="I2" s="6" t="s">
        <v>52</v>
      </c>
      <c r="J2" s="7">
        <v>1</v>
      </c>
      <c r="K2" s="7">
        <v>3500</v>
      </c>
    </row>
  </sheetData>
  <phoneticPr fontId="7" type="noConversion"/>
  <pageMargins left="0.75" right="0.75" top="1" bottom="1" header="0.5" footer="0.5"/>
</worksheet>
</file>

<file path=xl/worksheets/sheet6.xml><?xml version="1.0" encoding="utf-8"?>
<worksheet xmlns="http://schemas.openxmlformats.org/spreadsheetml/2006/main" xmlns:r="http://schemas.openxmlformats.org/officeDocument/2006/relationships">
  <dimension ref="A1:K4"/>
  <sheetViews>
    <sheetView workbookViewId="0">
      <selection activeCell="C1" sqref="C1:C3"/>
    </sheetView>
  </sheetViews>
  <sheetFormatPr defaultColWidth="9" defaultRowHeight="13.5"/>
  <cols>
    <col min="1" max="1" width="15.125" style="8" customWidth="1"/>
    <col min="2" max="4" width="9" style="8"/>
    <col min="5" max="5" width="26.875" style="8" customWidth="1"/>
    <col min="6" max="6" width="13.75" style="8" customWidth="1"/>
    <col min="7" max="7" width="9" style="8"/>
    <col min="8" max="8" width="17.5" style="8" customWidth="1"/>
    <col min="9" max="9" width="19.375" style="8" customWidth="1"/>
    <col min="10" max="11" width="9" style="8"/>
    <col min="12" max="16384" width="9" style="9"/>
  </cols>
  <sheetData>
    <row r="1" spans="1:11" ht="27">
      <c r="A1" s="4" t="s">
        <v>0</v>
      </c>
      <c r="B1" s="5" t="s">
        <v>1</v>
      </c>
      <c r="C1" s="5" t="s">
        <v>2</v>
      </c>
      <c r="D1" s="4" t="s">
        <v>3</v>
      </c>
      <c r="E1" s="5" t="s">
        <v>8</v>
      </c>
      <c r="F1" s="4" t="s">
        <v>10</v>
      </c>
      <c r="G1" s="5" t="s">
        <v>12</v>
      </c>
      <c r="H1" s="4" t="s">
        <v>13</v>
      </c>
      <c r="I1" s="5" t="s">
        <v>21</v>
      </c>
      <c r="J1" s="4" t="s">
        <v>24</v>
      </c>
      <c r="K1" s="5" t="s">
        <v>25</v>
      </c>
    </row>
    <row r="2" spans="1:11" customFormat="1" ht="57" customHeight="1">
      <c r="A2" s="4" t="s">
        <v>107</v>
      </c>
      <c r="B2" s="5" t="s">
        <v>108</v>
      </c>
      <c r="C2" s="5" t="s">
        <v>109</v>
      </c>
      <c r="D2" s="5" t="s">
        <v>110</v>
      </c>
      <c r="E2" s="6" t="s">
        <v>111</v>
      </c>
      <c r="F2" s="6" t="s">
        <v>63</v>
      </c>
      <c r="G2" s="6" t="s">
        <v>112</v>
      </c>
      <c r="H2" s="6" t="s">
        <v>113</v>
      </c>
      <c r="I2" s="6" t="s">
        <v>52</v>
      </c>
      <c r="J2" s="7">
        <v>1</v>
      </c>
      <c r="K2" s="7">
        <v>20000</v>
      </c>
    </row>
    <row r="3" spans="1:11" customFormat="1" ht="57" customHeight="1">
      <c r="A3" s="4" t="s">
        <v>186</v>
      </c>
      <c r="B3" s="5" t="s">
        <v>187</v>
      </c>
      <c r="C3" s="5" t="s">
        <v>109</v>
      </c>
      <c r="D3" s="5" t="s">
        <v>110</v>
      </c>
      <c r="E3" s="6" t="s">
        <v>111</v>
      </c>
      <c r="F3" s="6" t="s">
        <v>85</v>
      </c>
      <c r="G3" s="6" t="s">
        <v>188</v>
      </c>
      <c r="H3" s="6" t="s">
        <v>189</v>
      </c>
      <c r="I3" s="6" t="s">
        <v>52</v>
      </c>
      <c r="J3" s="7">
        <v>1</v>
      </c>
      <c r="K3" s="7">
        <v>7300</v>
      </c>
    </row>
    <row r="4" spans="1:11">
      <c r="J4" s="8">
        <f>SUM(J2:J3)</f>
        <v>2</v>
      </c>
      <c r="K4" s="8">
        <f>SUM(K2:K3)</f>
        <v>27300</v>
      </c>
    </row>
  </sheetData>
  <phoneticPr fontId="7" type="noConversion"/>
  <pageMargins left="0.75" right="0.75" top="1" bottom="1" header="0.5" footer="0.5"/>
</worksheet>
</file>

<file path=xl/worksheets/sheet7.xml><?xml version="1.0" encoding="utf-8"?>
<worksheet xmlns="http://schemas.openxmlformats.org/spreadsheetml/2006/main" xmlns:r="http://schemas.openxmlformats.org/officeDocument/2006/relationships">
  <dimension ref="A1:K4"/>
  <sheetViews>
    <sheetView workbookViewId="0">
      <selection activeCell="C1" sqref="C1:C3"/>
    </sheetView>
  </sheetViews>
  <sheetFormatPr defaultColWidth="9" defaultRowHeight="13.5"/>
  <cols>
    <col min="1" max="1" width="16.375" style="8" customWidth="1"/>
    <col min="2" max="2" width="9" style="8"/>
    <col min="3" max="3" width="11.625" style="8" customWidth="1"/>
    <col min="4" max="4" width="12.625" style="8" customWidth="1"/>
    <col min="5" max="5" width="30.625" style="8" customWidth="1"/>
    <col min="6" max="6" width="13.75" style="8" customWidth="1"/>
    <col min="7" max="7" width="9" style="8"/>
    <col min="8" max="8" width="17.5" style="8" customWidth="1"/>
    <col min="9" max="9" width="19.375" style="8" customWidth="1"/>
    <col min="10" max="11" width="9" style="8"/>
    <col min="12" max="16384" width="9" style="9"/>
  </cols>
  <sheetData>
    <row r="1" spans="1:11" ht="27">
      <c r="A1" s="4" t="s">
        <v>0</v>
      </c>
      <c r="B1" s="5" t="s">
        <v>1</v>
      </c>
      <c r="C1" s="5" t="s">
        <v>2</v>
      </c>
      <c r="D1" s="4" t="s">
        <v>3</v>
      </c>
      <c r="E1" s="5" t="s">
        <v>8</v>
      </c>
      <c r="F1" s="4" t="s">
        <v>10</v>
      </c>
      <c r="G1" s="5" t="s">
        <v>12</v>
      </c>
      <c r="H1" s="4" t="s">
        <v>13</v>
      </c>
      <c r="I1" s="5" t="s">
        <v>21</v>
      </c>
      <c r="J1" s="4" t="s">
        <v>24</v>
      </c>
      <c r="K1" s="5" t="s">
        <v>25</v>
      </c>
    </row>
    <row r="2" spans="1:11" customFormat="1" ht="45" customHeight="1">
      <c r="A2" s="4" t="s">
        <v>218</v>
      </c>
      <c r="B2" s="5" t="s">
        <v>219</v>
      </c>
      <c r="C2" s="5" t="s">
        <v>82</v>
      </c>
      <c r="D2" s="5" t="s">
        <v>220</v>
      </c>
      <c r="E2" s="6" t="s">
        <v>221</v>
      </c>
      <c r="F2" s="6" t="s">
        <v>63</v>
      </c>
      <c r="G2" s="6" t="s">
        <v>223</v>
      </c>
      <c r="H2" s="6" t="s">
        <v>224</v>
      </c>
      <c r="I2" s="6" t="s">
        <v>52</v>
      </c>
      <c r="J2" s="7">
        <v>1</v>
      </c>
      <c r="K2" s="7">
        <v>12500</v>
      </c>
    </row>
    <row r="3" spans="1:11" customFormat="1" ht="45" customHeight="1">
      <c r="A3" s="4" t="s">
        <v>95</v>
      </c>
      <c r="B3" s="5" t="s">
        <v>96</v>
      </c>
      <c r="C3" s="5" t="s">
        <v>82</v>
      </c>
      <c r="D3" s="5" t="s">
        <v>97</v>
      </c>
      <c r="E3" s="6" t="s">
        <v>98</v>
      </c>
      <c r="F3" s="6" t="s">
        <v>43</v>
      </c>
      <c r="G3" s="6" t="s">
        <v>99</v>
      </c>
      <c r="H3" s="6" t="s">
        <v>100</v>
      </c>
      <c r="I3" s="6" t="s">
        <v>52</v>
      </c>
      <c r="J3" s="7">
        <v>1</v>
      </c>
      <c r="K3" s="7">
        <v>3500</v>
      </c>
    </row>
    <row r="4" spans="1:11">
      <c r="J4" s="8">
        <f>SUM(J2:J3)</f>
        <v>2</v>
      </c>
      <c r="K4" s="8">
        <f>SUM(K2:K3)</f>
        <v>16000</v>
      </c>
    </row>
  </sheetData>
  <phoneticPr fontId="7" type="noConversion"/>
  <pageMargins left="0.75" right="0.75" top="1" bottom="1" header="0.5" footer="0.5"/>
</worksheet>
</file>

<file path=xl/worksheets/sheet8.xml><?xml version="1.0" encoding="utf-8"?>
<worksheet xmlns="http://schemas.openxmlformats.org/spreadsheetml/2006/main" xmlns:r="http://schemas.openxmlformats.org/officeDocument/2006/relationships">
  <dimension ref="A1:K7"/>
  <sheetViews>
    <sheetView workbookViewId="0">
      <selection activeCell="C1" sqref="C1:C6"/>
    </sheetView>
  </sheetViews>
  <sheetFormatPr defaultColWidth="9" defaultRowHeight="13.5"/>
  <cols>
    <col min="1" max="11" width="15.625" style="3" customWidth="1"/>
  </cols>
  <sheetData>
    <row r="1" spans="1:11">
      <c r="A1" s="4" t="s">
        <v>0</v>
      </c>
      <c r="B1" s="5" t="s">
        <v>1</v>
      </c>
      <c r="C1" s="5" t="s">
        <v>2</v>
      </c>
      <c r="D1" s="4" t="s">
        <v>3</v>
      </c>
      <c r="E1" s="5" t="s">
        <v>8</v>
      </c>
      <c r="F1" s="4" t="s">
        <v>10</v>
      </c>
      <c r="G1" s="5" t="s">
        <v>12</v>
      </c>
      <c r="H1" s="4" t="s">
        <v>13</v>
      </c>
      <c r="I1" s="5" t="s">
        <v>21</v>
      </c>
      <c r="J1" s="4" t="s">
        <v>24</v>
      </c>
      <c r="K1" s="5" t="s">
        <v>25</v>
      </c>
    </row>
    <row r="2" spans="1:11" ht="35.1" customHeight="1">
      <c r="A2" s="4" t="s">
        <v>80</v>
      </c>
      <c r="B2" s="5" t="s">
        <v>81</v>
      </c>
      <c r="C2" s="5" t="s">
        <v>282</v>
      </c>
      <c r="D2" s="5" t="s">
        <v>83</v>
      </c>
      <c r="E2" s="6" t="s">
        <v>84</v>
      </c>
      <c r="F2" s="6" t="s">
        <v>85</v>
      </c>
      <c r="G2" s="6" t="s">
        <v>87</v>
      </c>
      <c r="H2" s="6" t="s">
        <v>88</v>
      </c>
      <c r="I2" s="6" t="s">
        <v>52</v>
      </c>
      <c r="J2" s="7">
        <v>1</v>
      </c>
      <c r="K2" s="7">
        <v>5500</v>
      </c>
    </row>
    <row r="3" spans="1:11" ht="35.1" customHeight="1">
      <c r="A3" s="4" t="s">
        <v>256</v>
      </c>
      <c r="B3" s="5" t="s">
        <v>257</v>
      </c>
      <c r="C3" s="5" t="s">
        <v>282</v>
      </c>
      <c r="D3" s="5" t="s">
        <v>258</v>
      </c>
      <c r="E3" s="6" t="s">
        <v>259</v>
      </c>
      <c r="F3" s="6" t="s">
        <v>85</v>
      </c>
      <c r="G3" s="6" t="s">
        <v>200</v>
      </c>
      <c r="H3" s="6" t="s">
        <v>168</v>
      </c>
      <c r="I3" s="6" t="s">
        <v>52</v>
      </c>
      <c r="J3" s="7">
        <v>1</v>
      </c>
      <c r="K3" s="7">
        <v>7300</v>
      </c>
    </row>
    <row r="4" spans="1:11" ht="35.1" customHeight="1">
      <c r="A4" s="4" t="s">
        <v>266</v>
      </c>
      <c r="B4" s="5" t="s">
        <v>257</v>
      </c>
      <c r="C4" s="5" t="s">
        <v>282</v>
      </c>
      <c r="D4" s="5" t="s">
        <v>258</v>
      </c>
      <c r="E4" s="6" t="s">
        <v>259</v>
      </c>
      <c r="F4" s="6" t="s">
        <v>85</v>
      </c>
      <c r="G4" s="6" t="s">
        <v>267</v>
      </c>
      <c r="H4" s="6" t="s">
        <v>268</v>
      </c>
      <c r="I4" s="6" t="s">
        <v>52</v>
      </c>
      <c r="J4" s="7">
        <v>1</v>
      </c>
      <c r="K4" s="7">
        <v>5500</v>
      </c>
    </row>
    <row r="5" spans="1:11" ht="35.1" customHeight="1">
      <c r="A5" s="4" t="s">
        <v>196</v>
      </c>
      <c r="B5" s="5" t="s">
        <v>197</v>
      </c>
      <c r="C5" s="5" t="s">
        <v>282</v>
      </c>
      <c r="D5" s="5" t="s">
        <v>198</v>
      </c>
      <c r="E5" s="6" t="s">
        <v>199</v>
      </c>
      <c r="F5" s="6" t="s">
        <v>85</v>
      </c>
      <c r="G5" s="6" t="s">
        <v>200</v>
      </c>
      <c r="H5" s="6" t="s">
        <v>168</v>
      </c>
      <c r="I5" s="6" t="s">
        <v>52</v>
      </c>
      <c r="J5" s="7">
        <v>1</v>
      </c>
      <c r="K5" s="7">
        <v>7300</v>
      </c>
    </row>
    <row r="6" spans="1:11" ht="45" customHeight="1">
      <c r="A6" s="4" t="s">
        <v>119</v>
      </c>
      <c r="B6" s="5" t="s">
        <v>120</v>
      </c>
      <c r="C6" s="5" t="s">
        <v>82</v>
      </c>
      <c r="D6" s="5" t="s">
        <v>121</v>
      </c>
      <c r="E6" s="6" t="s">
        <v>122</v>
      </c>
      <c r="F6" s="6" t="s">
        <v>43</v>
      </c>
      <c r="G6" s="6" t="s">
        <v>123</v>
      </c>
      <c r="H6" s="6" t="s">
        <v>100</v>
      </c>
      <c r="I6" s="6" t="s">
        <v>52</v>
      </c>
      <c r="J6" s="7">
        <v>1</v>
      </c>
      <c r="K6" s="7">
        <v>3500</v>
      </c>
    </row>
    <row r="7" spans="1:11">
      <c r="J7" s="3">
        <f>SUM(J2:J6)</f>
        <v>5</v>
      </c>
      <c r="K7" s="3">
        <f>SUM(K2:K6)</f>
        <v>29100</v>
      </c>
    </row>
  </sheetData>
  <phoneticPr fontId="7" type="noConversion"/>
  <pageMargins left="0.75" right="0.75" top="1" bottom="1" header="0.5" footer="0.5"/>
</worksheet>
</file>

<file path=xl/worksheets/sheet9.xml><?xml version="1.0" encoding="utf-8"?>
<worksheet xmlns="http://schemas.openxmlformats.org/spreadsheetml/2006/main" xmlns:r="http://schemas.openxmlformats.org/officeDocument/2006/relationships">
  <dimension ref="A1:K4"/>
  <sheetViews>
    <sheetView tabSelected="1" workbookViewId="0">
      <selection activeCell="C1" sqref="C1:C3"/>
    </sheetView>
  </sheetViews>
  <sheetFormatPr defaultColWidth="9" defaultRowHeight="13.5"/>
  <cols>
    <col min="1" max="11" width="15.625" style="3" customWidth="1"/>
  </cols>
  <sheetData>
    <row r="1" spans="1:11">
      <c r="A1" s="4" t="s">
        <v>0</v>
      </c>
      <c r="B1" s="5" t="s">
        <v>1</v>
      </c>
      <c r="C1" s="5" t="s">
        <v>2</v>
      </c>
      <c r="D1" s="4" t="s">
        <v>3</v>
      </c>
      <c r="E1" s="5" t="s">
        <v>8</v>
      </c>
      <c r="F1" s="4" t="s">
        <v>10</v>
      </c>
      <c r="G1" s="5" t="s">
        <v>12</v>
      </c>
      <c r="H1" s="4" t="s">
        <v>13</v>
      </c>
      <c r="I1" s="5" t="s">
        <v>21</v>
      </c>
      <c r="J1" s="4" t="s">
        <v>24</v>
      </c>
      <c r="K1" s="5" t="s">
        <v>25</v>
      </c>
    </row>
    <row r="2" spans="1:11" ht="57.95" customHeight="1">
      <c r="A2" s="4" t="s">
        <v>231</v>
      </c>
      <c r="B2" s="5" t="s">
        <v>232</v>
      </c>
      <c r="C2" s="5" t="s">
        <v>163</v>
      </c>
      <c r="D2" s="5" t="s">
        <v>233</v>
      </c>
      <c r="E2" s="6" t="s">
        <v>234</v>
      </c>
      <c r="F2" s="6" t="s">
        <v>85</v>
      </c>
      <c r="G2" s="6" t="s">
        <v>236</v>
      </c>
      <c r="H2" s="6" t="s">
        <v>237</v>
      </c>
      <c r="I2" s="6" t="s">
        <v>52</v>
      </c>
      <c r="J2" s="7">
        <v>1</v>
      </c>
      <c r="K2" s="7">
        <v>11000</v>
      </c>
    </row>
    <row r="3" spans="1:11" ht="57.95" customHeight="1">
      <c r="A3" s="4" t="s">
        <v>161</v>
      </c>
      <c r="B3" s="5" t="s">
        <v>162</v>
      </c>
      <c r="C3" s="5" t="s">
        <v>163</v>
      </c>
      <c r="D3" s="5" t="s">
        <v>164</v>
      </c>
      <c r="E3" s="6" t="s">
        <v>165</v>
      </c>
      <c r="F3" s="6" t="s">
        <v>85</v>
      </c>
      <c r="G3" s="6" t="s">
        <v>167</v>
      </c>
      <c r="H3" s="6" t="s">
        <v>168</v>
      </c>
      <c r="I3" s="6" t="s">
        <v>52</v>
      </c>
      <c r="J3" s="7">
        <v>1</v>
      </c>
      <c r="K3" s="7">
        <v>7300</v>
      </c>
    </row>
    <row r="4" spans="1:11">
      <c r="J4" s="3">
        <f>SUM(J2:J3)</f>
        <v>2</v>
      </c>
      <c r="K4" s="3">
        <f>SUM(K2:K3)</f>
        <v>18300</v>
      </c>
    </row>
  </sheetData>
  <phoneticPr fontId="7" type="noConversion"/>
  <pageMargins left="0.75" right="0.75" top="1" bottom="1" header="0.5" footer="0.5"/>
</worksheet>
</file>

<file path=xl/worksheets/sheet10.xml><?xml version="1.0" encoding="utf-8"?>
<worksheet xmlns="http://schemas.openxmlformats.org/spreadsheetml/2006/main" xmlns:r="http://schemas.openxmlformats.org/officeDocument/2006/relationships">
  <dimension ref="A1:D13"/>
  <sheetViews>
    <sheetView workbookViewId="0">
      <selection sqref="A1:C10"/>
    </sheetView>
  </sheetViews>
  <sheetFormatPr defaultColWidth="9" defaultRowHeight="35.1" customHeight="1"/>
  <cols>
    <col min="1" max="1" width="15.375" customWidth="1"/>
    <col min="2" max="2" width="13.25" customWidth="1"/>
    <col min="3" max="3" width="15.75" customWidth="1"/>
    <col min="4" max="4" width="15.625" customWidth="1"/>
  </cols>
  <sheetData>
    <row r="1" spans="1:4" ht="35.1" customHeight="1">
      <c r="A1" s="1" t="s">
        <v>2</v>
      </c>
      <c r="B1" s="1" t="s">
        <v>283</v>
      </c>
      <c r="C1" s="1" t="s">
        <v>284</v>
      </c>
      <c r="D1" s="2"/>
    </row>
    <row r="2" spans="1:4" ht="35.1" customHeight="1">
      <c r="A2" s="1" t="s">
        <v>285</v>
      </c>
      <c r="B2" s="1">
        <v>1</v>
      </c>
      <c r="C2" s="1">
        <v>7300</v>
      </c>
      <c r="D2" s="2"/>
    </row>
    <row r="3" spans="1:4" ht="35.1" customHeight="1">
      <c r="A3" s="1" t="s">
        <v>286</v>
      </c>
      <c r="B3" s="1">
        <v>1</v>
      </c>
      <c r="C3" s="1">
        <v>3500</v>
      </c>
      <c r="D3" s="2"/>
    </row>
    <row r="4" spans="1:4" ht="35.1" customHeight="1">
      <c r="A4" s="1" t="s">
        <v>287</v>
      </c>
      <c r="B4" s="1">
        <v>7</v>
      </c>
      <c r="C4" s="1">
        <v>94300</v>
      </c>
      <c r="D4" s="2"/>
    </row>
    <row r="5" spans="1:4" ht="35.1" customHeight="1">
      <c r="A5" s="1" t="s">
        <v>288</v>
      </c>
      <c r="B5" s="1">
        <v>1</v>
      </c>
      <c r="C5" s="1">
        <v>3500</v>
      </c>
      <c r="D5" s="2"/>
    </row>
    <row r="6" spans="1:4" ht="35.1" customHeight="1">
      <c r="A6" s="1" t="s">
        <v>289</v>
      </c>
      <c r="B6" s="1">
        <v>2</v>
      </c>
      <c r="C6" s="1">
        <v>27300</v>
      </c>
      <c r="D6" s="2"/>
    </row>
    <row r="7" spans="1:4" ht="35.1" customHeight="1">
      <c r="A7" s="1" t="s">
        <v>290</v>
      </c>
      <c r="B7" s="1">
        <v>2</v>
      </c>
      <c r="C7" s="1">
        <v>16000</v>
      </c>
      <c r="D7" s="2"/>
    </row>
    <row r="8" spans="1:4" ht="35.1" customHeight="1">
      <c r="A8" s="1" t="s">
        <v>282</v>
      </c>
      <c r="B8" s="1">
        <v>5</v>
      </c>
      <c r="C8" s="1">
        <v>29100</v>
      </c>
      <c r="D8" s="2"/>
    </row>
    <row r="9" spans="1:4" ht="35.1" customHeight="1">
      <c r="A9" s="1" t="s">
        <v>291</v>
      </c>
      <c r="B9" s="1">
        <v>2</v>
      </c>
      <c r="C9" s="1">
        <v>18300</v>
      </c>
      <c r="D9" s="2"/>
    </row>
    <row r="10" spans="1:4" ht="35.1" customHeight="1">
      <c r="A10" s="1" t="s">
        <v>292</v>
      </c>
      <c r="B10" s="1">
        <f>SUM(B2:B9)</f>
        <v>21</v>
      </c>
      <c r="C10" s="1">
        <f>SUM(C2:C9)</f>
        <v>199300</v>
      </c>
      <c r="D10" s="2"/>
    </row>
    <row r="11" spans="1:4" ht="35.1" customHeight="1">
      <c r="A11" s="2"/>
      <c r="B11" s="2"/>
      <c r="C11" s="2"/>
      <c r="D11" s="2"/>
    </row>
    <row r="12" spans="1:4" ht="35.1" customHeight="1">
      <c r="A12" s="2"/>
      <c r="B12" s="2"/>
      <c r="C12" s="2"/>
      <c r="D12" s="2"/>
    </row>
    <row r="13" spans="1:4" ht="35.1" customHeight="1">
      <c r="A13" s="2"/>
      <c r="B13" s="2"/>
      <c r="C13" s="2"/>
      <c r="D13" s="2"/>
    </row>
  </sheetData>
  <phoneticPr fontId="7"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总表</vt:lpstr>
      <vt:lpstr>宝山镇</vt:lpstr>
      <vt:lpstr>杜拉尔</vt:lpstr>
      <vt:lpstr>尼尔基镇</vt:lpstr>
      <vt:lpstr>登特科镇</vt:lpstr>
      <vt:lpstr>腾克</vt:lpstr>
      <vt:lpstr>西瓦尔图</vt:lpstr>
      <vt:lpstr>坤密尔提</vt:lpstr>
      <vt:lpstr>塔温敖宝镇</vt:lpstr>
      <vt:lpstr>合计</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管理员</cp:lastModifiedBy>
  <dcterms:created xsi:type="dcterms:W3CDTF">2006-09-16T00:00:00Z</dcterms:created>
  <dcterms:modified xsi:type="dcterms:W3CDTF">2025-12-16T01:49:17Z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51136F8BED024C2B8ACDE34525E37B5D</vt:lpwstr>
  </property>
  <property fmtid="{D5CDD505-2E9C-101B-9397-08002B2CF9AE}" pid="3" name="KSOProductBuildVer">
    <vt:lpwstr>2052-12.1.0.24034</vt:lpwstr>
  </property>
  <property fmtid="{D5CDD505-2E9C-101B-9397-08002B2CF9AE}" pid="4" name="CalculationRule">
    <vt:i4>0</vt:i4>
  </property>
</Properties>
</file>