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原表" sheetId="3" r:id="rId1"/>
    <sheet name="调整后表" sheetId="1" r:id="rId2"/>
    <sheet name="合计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<sst xmlns="http://schemas.openxmlformats.org/spreadsheetml/2006/main" count="227" uniqueCount="91">
  <si>
    <t>回收确认表编号</t>
  </si>
  <si>
    <t>姓名或组织名称</t>
  </si>
  <si>
    <t>乡镇</t>
  </si>
  <si>
    <t>村组</t>
  </si>
  <si>
    <t>机主联系电话</t>
  </si>
  <si>
    <t>市</t>
  </si>
  <si>
    <t>县</t>
  </si>
  <si>
    <t>地址</t>
  </si>
  <si>
    <t>现地址</t>
  </si>
  <si>
    <t>报废对象种类</t>
  </si>
  <si>
    <t>机型</t>
  </si>
  <si>
    <t>类别</t>
  </si>
  <si>
    <t>机具型号</t>
  </si>
  <si>
    <t>生产厂家</t>
  </si>
  <si>
    <t>出厂编号</t>
  </si>
  <si>
    <t>发动机号</t>
  </si>
  <si>
    <t>底盘(车架)号</t>
  </si>
  <si>
    <t>牌证号</t>
  </si>
  <si>
    <t>机具出厂日期</t>
  </si>
  <si>
    <t>初次登记日期</t>
  </si>
  <si>
    <t>回收日期</t>
  </si>
  <si>
    <t>回收拆解企业</t>
  </si>
  <si>
    <t>申请日期</t>
  </si>
  <si>
    <t>结算单位</t>
  </si>
  <si>
    <t>数量</t>
  </si>
  <si>
    <t>中央补贴额</t>
  </si>
  <si>
    <t>省补贴额</t>
  </si>
  <si>
    <t>资金年份</t>
  </si>
  <si>
    <t>状态名称</t>
  </si>
  <si>
    <t>结算日期</t>
  </si>
  <si>
    <t>申请结算批次</t>
  </si>
  <si>
    <t>结算批次</t>
  </si>
  <si>
    <t>户口标识码</t>
  </si>
  <si>
    <t>个人或组织</t>
  </si>
  <si>
    <t>1521232300094</t>
  </si>
  <si>
    <t>莫力达瓦达斡尔族自治旗平国庄园玉米种养殖专业合作社</t>
  </si>
  <si>
    <t>西瓦尔图镇</t>
  </si>
  <si>
    <t>永安村</t>
  </si>
  <si>
    <t/>
  </si>
  <si>
    <t>呼伦贝尔市</t>
  </si>
  <si>
    <t>莫力达瓦达斡尔族自治旗</t>
  </si>
  <si>
    <t>内蒙古呼伦贝尔市莫力达瓦达斡尔族自治旗西瓦尔图镇永安村</t>
  </si>
  <si>
    <t>农机作业经营组织</t>
  </si>
  <si>
    <t>自走式全喂入稻麦联合收割机</t>
  </si>
  <si>
    <t>喂入量1-3kg/s（含）</t>
  </si>
  <si>
    <t>3086</t>
  </si>
  <si>
    <t>佳木斯佳联收获机械有限公司制造</t>
  </si>
  <si>
    <t>619</t>
  </si>
  <si>
    <t>J7113800085</t>
  </si>
  <si>
    <t>2009-02-01 00:00:00</t>
  </si>
  <si>
    <t>2022-03-24 00:00:00</t>
  </si>
  <si>
    <t>呼伦贝尔市金属回收有限责任公司莫旗回收点</t>
  </si>
  <si>
    <t>2023-11-03 10:48:42</t>
  </si>
  <si>
    <t>1</t>
  </si>
  <si>
    <t>5500.0000</t>
  </si>
  <si>
    <t>0.0000</t>
  </si>
  <si>
    <t>2023</t>
  </si>
  <si>
    <t>待申请结算</t>
  </si>
  <si>
    <t>400004969</t>
  </si>
  <si>
    <t>组织</t>
  </si>
  <si>
    <t>1521232300095</t>
  </si>
  <si>
    <t>喂入量4kg/s以上</t>
  </si>
  <si>
    <t>4LZ-5</t>
  </si>
  <si>
    <t>山东金亿机械制造有限公司</t>
  </si>
  <si>
    <t>M52171</t>
  </si>
  <si>
    <t>J7108900063</t>
  </si>
  <si>
    <t>2013-07-01 00:00:00</t>
  </si>
  <si>
    <t>2023-11-03 10:49:30</t>
  </si>
  <si>
    <t>11000.0000</t>
  </si>
  <si>
    <t>1521232300096</t>
  </si>
  <si>
    <t>自走式玉米联合收割机</t>
  </si>
  <si>
    <t>4行及以上</t>
  </si>
  <si>
    <t>4YZ-4</t>
  </si>
  <si>
    <t>山东润源实业有限公司制造</t>
  </si>
  <si>
    <t>20117367</t>
  </si>
  <si>
    <t>Y0235546</t>
  </si>
  <si>
    <t>2012-03-01 00:00:00</t>
  </si>
  <si>
    <t>2023-11-03 11:02:00</t>
  </si>
  <si>
    <t>20000.0000</t>
  </si>
  <si>
    <t>1521232300097</t>
  </si>
  <si>
    <t>4LZ-3</t>
  </si>
  <si>
    <t>福田雷沃国机重工股份有限公司</t>
  </si>
  <si>
    <t>GK002578E</t>
  </si>
  <si>
    <t>B7702ADM358</t>
  </si>
  <si>
    <t>2008-09-01 00:00:00</t>
  </si>
  <si>
    <t>2023-11-03 11:03:39</t>
  </si>
  <si>
    <t>身份证号或组织机构代码证号</t>
  </si>
  <si>
    <t>931507220969019883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</si>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</sst>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1" xfId="0" applyNumberFormat="1" applyFont="1" applyFill="1" applyBorder="1" applyAlignment="1">
      <alignment horizontal="center" vertical="center" readingOrder="1"/>
    </xf>
    <xf numFmtId="0" fontId="0" fillId="0" borderId="0" xfId="0" applyAlignment="1">
      <alignment vertical="center" wrapText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5"/>
  <sheetViews>
    <sheetView tabSelected="1" workbookViewId="0">
      <selection activeCell="C1" sqref="C1:C5"/>
    </sheetView>
  </sheetViews>
  <sheetFormatPr defaultColWidth="9" defaultRowHeight="13.5" outlineLevelRow="4"/>
  <cols>
    <col min="1" max="34" width="9" style="10"/>
  </cols>
  <sheetData>
    <row r="1" ht="66" customHeight="1" spans="1:34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</row>
    <row r="2" s="4" customFormat="1" ht="35" customHeight="1" spans="1:34">
      <c r="A2" s="12" t="s">
        <v>34</v>
      </c>
      <c r="B2" s="3" t="s">
        <v>35</v>
      </c>
      <c r="C2" s="3" t="s">
        <v>36</v>
      </c>
      <c r="D2" s="3" t="s">
        <v>37</v>
      </c>
      <c r="E2" s="3" t="s">
        <v>38</v>
      </c>
      <c r="F2" s="3" t="s">
        <v>39</v>
      </c>
      <c r="G2" s="3" t="s">
        <v>40</v>
      </c>
      <c r="H2" s="11" t="s">
        <v>41</v>
      </c>
      <c r="I2" s="11" t="s">
        <v>41</v>
      </c>
      <c r="J2" s="11" t="s">
        <v>42</v>
      </c>
      <c r="K2" s="11" t="s">
        <v>43</v>
      </c>
      <c r="L2" s="11" t="s">
        <v>44</v>
      </c>
      <c r="M2" s="11" t="s">
        <v>45</v>
      </c>
      <c r="N2" s="11" t="s">
        <v>46</v>
      </c>
      <c r="O2" s="11" t="s">
        <v>47</v>
      </c>
      <c r="P2" s="11" t="s">
        <v>48</v>
      </c>
      <c r="Q2" s="11" t="s">
        <v>47</v>
      </c>
      <c r="R2" s="11" t="s">
        <v>38</v>
      </c>
      <c r="S2" s="11" t="s">
        <v>49</v>
      </c>
      <c r="T2" s="11" t="s">
        <v>38</v>
      </c>
      <c r="U2" s="11" t="s">
        <v>50</v>
      </c>
      <c r="V2" s="11" t="s">
        <v>51</v>
      </c>
      <c r="W2" s="11" t="s">
        <v>52</v>
      </c>
      <c r="X2" s="11" t="s">
        <v>38</v>
      </c>
      <c r="Y2" s="11" t="s">
        <v>53</v>
      </c>
      <c r="Z2" s="11" t="s">
        <v>54</v>
      </c>
      <c r="AA2" s="11" t="s">
        <v>55</v>
      </c>
      <c r="AB2" s="11" t="s">
        <v>56</v>
      </c>
      <c r="AC2" s="11" t="s">
        <v>57</v>
      </c>
      <c r="AD2" s="11" t="s">
        <v>38</v>
      </c>
      <c r="AE2" s="11" t="s">
        <v>38</v>
      </c>
      <c r="AF2" s="11" t="s">
        <v>38</v>
      </c>
      <c r="AG2" s="11" t="s">
        <v>58</v>
      </c>
      <c r="AH2" s="11" t="s">
        <v>59</v>
      </c>
    </row>
    <row r="3" s="4" customFormat="1" ht="35" customHeight="1" spans="1:34">
      <c r="A3" s="12" t="s">
        <v>60</v>
      </c>
      <c r="B3" s="3" t="s">
        <v>35</v>
      </c>
      <c r="C3" s="3" t="s">
        <v>36</v>
      </c>
      <c r="D3" s="3" t="s">
        <v>37</v>
      </c>
      <c r="E3" s="3" t="s">
        <v>38</v>
      </c>
      <c r="F3" s="3" t="s">
        <v>39</v>
      </c>
      <c r="G3" s="3" t="s">
        <v>40</v>
      </c>
      <c r="H3" s="11" t="s">
        <v>41</v>
      </c>
      <c r="I3" s="11" t="s">
        <v>41</v>
      </c>
      <c r="J3" s="11" t="s">
        <v>42</v>
      </c>
      <c r="K3" s="11" t="s">
        <v>43</v>
      </c>
      <c r="L3" s="11" t="s">
        <v>61</v>
      </c>
      <c r="M3" s="11" t="s">
        <v>62</v>
      </c>
      <c r="N3" s="11" t="s">
        <v>63</v>
      </c>
      <c r="O3" s="11" t="s">
        <v>64</v>
      </c>
      <c r="P3" s="11" t="s">
        <v>65</v>
      </c>
      <c r="Q3" s="11" t="s">
        <v>64</v>
      </c>
      <c r="R3" s="11" t="s">
        <v>38</v>
      </c>
      <c r="S3" s="11" t="s">
        <v>66</v>
      </c>
      <c r="T3" s="11" t="s">
        <v>38</v>
      </c>
      <c r="U3" s="11" t="s">
        <v>50</v>
      </c>
      <c r="V3" s="11" t="s">
        <v>51</v>
      </c>
      <c r="W3" s="11" t="s">
        <v>67</v>
      </c>
      <c r="X3" s="11" t="s">
        <v>38</v>
      </c>
      <c r="Y3" s="11" t="s">
        <v>53</v>
      </c>
      <c r="Z3" s="11" t="s">
        <v>68</v>
      </c>
      <c r="AA3" s="11" t="s">
        <v>55</v>
      </c>
      <c r="AB3" s="11" t="s">
        <v>56</v>
      </c>
      <c r="AC3" s="11" t="s">
        <v>57</v>
      </c>
      <c r="AD3" s="11" t="s">
        <v>38</v>
      </c>
      <c r="AE3" s="11" t="s">
        <v>38</v>
      </c>
      <c r="AF3" s="11" t="s">
        <v>38</v>
      </c>
      <c r="AG3" s="11" t="s">
        <v>58</v>
      </c>
      <c r="AH3" s="11" t="s">
        <v>59</v>
      </c>
    </row>
    <row r="4" s="4" customFormat="1" ht="35" customHeight="1" spans="1:34">
      <c r="A4" s="12" t="s">
        <v>69</v>
      </c>
      <c r="B4" s="3" t="s">
        <v>35</v>
      </c>
      <c r="C4" s="3" t="s">
        <v>36</v>
      </c>
      <c r="D4" s="3" t="s">
        <v>37</v>
      </c>
      <c r="E4" s="3" t="s">
        <v>38</v>
      </c>
      <c r="F4" s="3" t="s">
        <v>39</v>
      </c>
      <c r="G4" s="3" t="s">
        <v>40</v>
      </c>
      <c r="H4" s="11" t="s">
        <v>41</v>
      </c>
      <c r="I4" s="11" t="s">
        <v>41</v>
      </c>
      <c r="J4" s="11" t="s">
        <v>42</v>
      </c>
      <c r="K4" s="11" t="s">
        <v>70</v>
      </c>
      <c r="L4" s="11" t="s">
        <v>71</v>
      </c>
      <c r="M4" s="11" t="s">
        <v>72</v>
      </c>
      <c r="N4" s="11" t="s">
        <v>73</v>
      </c>
      <c r="O4" s="11" t="s">
        <v>74</v>
      </c>
      <c r="P4" s="11" t="s">
        <v>75</v>
      </c>
      <c r="Q4" s="11" t="s">
        <v>74</v>
      </c>
      <c r="R4" s="11" t="s">
        <v>38</v>
      </c>
      <c r="S4" s="11" t="s">
        <v>76</v>
      </c>
      <c r="T4" s="11" t="s">
        <v>38</v>
      </c>
      <c r="U4" s="11" t="s">
        <v>50</v>
      </c>
      <c r="V4" s="11" t="s">
        <v>51</v>
      </c>
      <c r="W4" s="11" t="s">
        <v>77</v>
      </c>
      <c r="X4" s="11" t="s">
        <v>38</v>
      </c>
      <c r="Y4" s="11" t="s">
        <v>53</v>
      </c>
      <c r="Z4" s="11" t="s">
        <v>78</v>
      </c>
      <c r="AA4" s="11" t="s">
        <v>55</v>
      </c>
      <c r="AB4" s="11" t="s">
        <v>56</v>
      </c>
      <c r="AC4" s="11" t="s">
        <v>57</v>
      </c>
      <c r="AD4" s="11" t="s">
        <v>38</v>
      </c>
      <c r="AE4" s="11" t="s">
        <v>38</v>
      </c>
      <c r="AF4" s="11" t="s">
        <v>38</v>
      </c>
      <c r="AG4" s="11" t="s">
        <v>58</v>
      </c>
      <c r="AH4" s="11" t="s">
        <v>59</v>
      </c>
    </row>
    <row r="5" s="4" customFormat="1" ht="35" customHeight="1" spans="1:34">
      <c r="A5" s="12" t="s">
        <v>79</v>
      </c>
      <c r="B5" s="3" t="s">
        <v>35</v>
      </c>
      <c r="C5" s="3" t="s">
        <v>36</v>
      </c>
      <c r="D5" s="3" t="s">
        <v>37</v>
      </c>
      <c r="E5" s="3" t="s">
        <v>38</v>
      </c>
      <c r="F5" s="3" t="s">
        <v>39</v>
      </c>
      <c r="G5" s="3" t="s">
        <v>40</v>
      </c>
      <c r="H5" s="11" t="s">
        <v>41</v>
      </c>
      <c r="I5" s="11" t="s">
        <v>41</v>
      </c>
      <c r="J5" s="11" t="s">
        <v>42</v>
      </c>
      <c r="K5" s="11" t="s">
        <v>43</v>
      </c>
      <c r="L5" s="11" t="s">
        <v>44</v>
      </c>
      <c r="M5" s="11" t="s">
        <v>80</v>
      </c>
      <c r="N5" s="11" t="s">
        <v>81</v>
      </c>
      <c r="O5" s="11" t="s">
        <v>82</v>
      </c>
      <c r="P5" s="11" t="s">
        <v>83</v>
      </c>
      <c r="Q5" s="11" t="s">
        <v>82</v>
      </c>
      <c r="R5" s="11" t="s">
        <v>38</v>
      </c>
      <c r="S5" s="11" t="s">
        <v>84</v>
      </c>
      <c r="T5" s="11" t="s">
        <v>38</v>
      </c>
      <c r="U5" s="11" t="s">
        <v>50</v>
      </c>
      <c r="V5" s="11" t="s">
        <v>51</v>
      </c>
      <c r="W5" s="11" t="s">
        <v>85</v>
      </c>
      <c r="X5" s="11" t="s">
        <v>38</v>
      </c>
      <c r="Y5" s="11" t="s">
        <v>53</v>
      </c>
      <c r="Z5" s="11" t="s">
        <v>54</v>
      </c>
      <c r="AA5" s="11" t="s">
        <v>55</v>
      </c>
      <c r="AB5" s="11" t="s">
        <v>56</v>
      </c>
      <c r="AC5" s="11" t="s">
        <v>57</v>
      </c>
      <c r="AD5" s="11" t="s">
        <v>38</v>
      </c>
      <c r="AE5" s="11" t="s">
        <v>38</v>
      </c>
      <c r="AF5" s="11" t="s">
        <v>38</v>
      </c>
      <c r="AG5" s="11" t="s">
        <v>58</v>
      </c>
      <c r="AH5" s="11" t="s">
        <v>59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opLeftCell="B1" workbookViewId="0">
      <selection activeCell="G12" sqref="G12"/>
    </sheetView>
  </sheetViews>
  <sheetFormatPr defaultColWidth="9" defaultRowHeight="35" customHeight="1" outlineLevelRow="5"/>
  <cols>
    <col min="1" max="1" width="13.625" style="4" customWidth="1"/>
    <col min="2" max="2" width="25" style="4" customWidth="1"/>
    <col min="3" max="3" width="10.625" style="4" customWidth="1"/>
    <col min="4" max="4" width="10" style="4" customWidth="1"/>
    <col min="5" max="5" width="6.25" style="4" customWidth="1"/>
    <col min="6" max="6" width="7.5" style="4" customWidth="1"/>
    <col min="7" max="7" width="27.5" style="4" customWidth="1"/>
    <col min="8" max="8" width="6.375" style="4" customWidth="1"/>
    <col min="9" max="9" width="31.625" style="4" customWidth="1"/>
    <col min="10" max="10" width="43.75" style="4" customWidth="1"/>
    <col min="11" max="11" width="8.25" style="4" customWidth="1"/>
    <col min="12" max="12" width="15.125" style="4" customWidth="1"/>
    <col min="13" max="16384" width="9" style="4"/>
  </cols>
  <sheetData>
    <row r="1" customHeight="1" spans="1:12">
      <c r="A1" s="5" t="s">
        <v>0</v>
      </c>
      <c r="B1" s="6" t="s">
        <v>1</v>
      </c>
      <c r="C1" s="5" t="s">
        <v>86</v>
      </c>
      <c r="D1" s="6" t="s">
        <v>2</v>
      </c>
      <c r="E1" s="5" t="s">
        <v>3</v>
      </c>
      <c r="F1" s="6" t="s">
        <v>8</v>
      </c>
      <c r="G1" s="5" t="s">
        <v>10</v>
      </c>
      <c r="H1" s="6" t="s">
        <v>12</v>
      </c>
      <c r="I1" s="5" t="s">
        <v>13</v>
      </c>
      <c r="J1" s="6" t="s">
        <v>21</v>
      </c>
      <c r="K1" s="5" t="s">
        <v>24</v>
      </c>
      <c r="L1" s="6" t="s">
        <v>25</v>
      </c>
    </row>
    <row r="2" customHeight="1" spans="1:12">
      <c r="A2" s="7" t="s">
        <v>34</v>
      </c>
      <c r="B2" s="3" t="s">
        <v>35</v>
      </c>
      <c r="C2" s="3" t="s">
        <v>87</v>
      </c>
      <c r="D2" s="3" t="s">
        <v>36</v>
      </c>
      <c r="E2" s="3" t="s">
        <v>37</v>
      </c>
      <c r="F2" s="3" t="s">
        <v>38</v>
      </c>
      <c r="G2" s="8" t="s">
        <v>43</v>
      </c>
      <c r="H2" s="8" t="s">
        <v>45</v>
      </c>
      <c r="I2" s="8" t="s">
        <v>46</v>
      </c>
      <c r="J2" s="8" t="s">
        <v>51</v>
      </c>
      <c r="K2" s="9">
        <v>1</v>
      </c>
      <c r="L2" s="9">
        <v>5500</v>
      </c>
    </row>
    <row r="3" customHeight="1" spans="1:12">
      <c r="A3" s="7" t="s">
        <v>60</v>
      </c>
      <c r="B3" s="3" t="s">
        <v>35</v>
      </c>
      <c r="C3" s="3" t="s">
        <v>87</v>
      </c>
      <c r="D3" s="3" t="s">
        <v>36</v>
      </c>
      <c r="E3" s="3" t="s">
        <v>37</v>
      </c>
      <c r="F3" s="3" t="s">
        <v>38</v>
      </c>
      <c r="G3" s="8" t="s">
        <v>43</v>
      </c>
      <c r="H3" s="8" t="s">
        <v>62</v>
      </c>
      <c r="I3" s="8" t="s">
        <v>63</v>
      </c>
      <c r="J3" s="8" t="s">
        <v>51</v>
      </c>
      <c r="K3" s="9">
        <v>1</v>
      </c>
      <c r="L3" s="9">
        <v>11000</v>
      </c>
    </row>
    <row r="4" customHeight="1" spans="1:12">
      <c r="A4" s="7" t="s">
        <v>69</v>
      </c>
      <c r="B4" s="3" t="s">
        <v>35</v>
      </c>
      <c r="C4" s="3" t="s">
        <v>87</v>
      </c>
      <c r="D4" s="3" t="s">
        <v>36</v>
      </c>
      <c r="E4" s="3" t="s">
        <v>37</v>
      </c>
      <c r="F4" s="3" t="s">
        <v>38</v>
      </c>
      <c r="G4" s="8" t="s">
        <v>70</v>
      </c>
      <c r="H4" s="8" t="s">
        <v>72</v>
      </c>
      <c r="I4" s="8" t="s">
        <v>73</v>
      </c>
      <c r="J4" s="8" t="s">
        <v>51</v>
      </c>
      <c r="K4" s="9">
        <v>1</v>
      </c>
      <c r="L4" s="9">
        <v>20000</v>
      </c>
    </row>
    <row r="5" customHeight="1" spans="1:12">
      <c r="A5" s="7" t="s">
        <v>79</v>
      </c>
      <c r="B5" s="3" t="s">
        <v>35</v>
      </c>
      <c r="C5" s="3" t="s">
        <v>87</v>
      </c>
      <c r="D5" s="3" t="s">
        <v>36</v>
      </c>
      <c r="E5" s="3" t="s">
        <v>37</v>
      </c>
      <c r="F5" s="3" t="s">
        <v>38</v>
      </c>
      <c r="G5" s="8" t="s">
        <v>43</v>
      </c>
      <c r="H5" s="8" t="s">
        <v>80</v>
      </c>
      <c r="I5" s="8" t="s">
        <v>81</v>
      </c>
      <c r="J5" s="8" t="s">
        <v>51</v>
      </c>
      <c r="K5" s="9">
        <v>1</v>
      </c>
      <c r="L5" s="9">
        <v>5500</v>
      </c>
    </row>
    <row r="6" customHeight="1" spans="1:12">
      <c r="K6" s="4">
        <f>SUM(K2:K5)</f>
        <v>4</v>
      </c>
      <c r="L6" s="4">
        <f>SUM(L2:L5)</f>
        <v>42000</v>
      </c>
    </row>
  </sheetData>
  <pageMargins left="0.75" right="0.75" top="1" bottom="1" header="0.5" footer="0.5"/>
  <pageSetup paperSize="9" scale="5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B16" sqref="B16"/>
    </sheetView>
  </sheetViews>
  <sheetFormatPr defaultColWidth="9" defaultRowHeight="13.5" outlineLevelRow="2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88</v>
      </c>
      <c r="B1" s="2" t="s">
        <v>89</v>
      </c>
      <c r="C1" s="2" t="s">
        <v>24</v>
      </c>
      <c r="D1" s="2" t="s">
        <v>90</v>
      </c>
    </row>
    <row r="2" ht="25" customHeight="1" spans="1:4">
      <c r="A2" s="2">
        <v>1</v>
      </c>
      <c r="B2" s="3" t="s">
        <v>35</v>
      </c>
      <c r="C2" s="2">
        <v>4</v>
      </c>
      <c r="D2" s="2">
        <v>42000</v>
      </c>
    </row>
    <row r="3" ht="25" customHeight="1" spans="1:4">
      <c r="A3" s="2"/>
      <c r="B3" s="2"/>
      <c r="C3" s="2">
        <f>SUM(C2:C2)</f>
        <v>4</v>
      </c>
      <c r="D3" s="2">
        <f>SUM(D2:D2)</f>
        <v>42000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原表</vt:lpstr>
      <vt:lpstr>调整后表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『唯美』</cp:lastModifiedBy>
  <dcterms:created xsi:type="dcterms:W3CDTF">2022-12-01T02:34:00Z</dcterms:created>
  <dcterms:modified xsi:type="dcterms:W3CDTF">2025-12-15T02:09:13Z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