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0730" windowHeight="11760"/>
  </bookViews>
  <sheets>
    <sheet name="FM-封面" sheetId="1" r:id="rId1"/>
    <sheet name="NM01-一般公共预算财政拨款“三公”经费支出情况统计表" sheetId="2" r:id="rId2"/>
    <sheet name="NM02-项目开支人员经费情况表" sheetId="3" r:id="rId3"/>
    <sheet name="Z01-收入支出决算总表" sheetId="4" r:id="rId4"/>
    <sheet name="Z01_1-财政拨款收入支出决算总表" sheetId="5" r:id="rId5"/>
    <sheet name="Z01_2-非财政拨款收入支出决算总表" sheetId="6" r:id="rId6"/>
    <sheet name="Z02-收入支出决算表" sheetId="7" r:id="rId7"/>
    <sheet name="Z02_1-基本支出分项目收入支出决算表" sheetId="8" r:id="rId8"/>
    <sheet name="Z02_2-项目支出分项目收入支出决算表" sheetId="9" r:id="rId9"/>
    <sheet name="Z03-收入决算表" sheetId="10" r:id="rId10"/>
    <sheet name="Z04-支出决算表" sheetId="11" r:id="rId11"/>
    <sheet name="Z04_1-支出预算决算表" sheetId="12" r:id="rId12"/>
    <sheet name="Z05-支出决算明细表" sheetId="13" r:id="rId13"/>
    <sheet name="Z05_1-基本支出决算明细表" sheetId="14" r:id="rId14"/>
    <sheet name="Z05_2-项目支出决算明细表" sheetId="15" r:id="rId15"/>
    <sheet name="Z06-财政拨款收入支出决算表" sheetId="16" r:id="rId16"/>
    <sheet name="Z07-一般公共预算财政拨款收入支出决算表" sheetId="17" r:id="rId17"/>
    <sheet name="Z08-一般公共预算财政拨款支出决算明细表" sheetId="18" r:id="rId18"/>
    <sheet name="Z08_1-一般公共预算财政拨款基本支出决算明细表" sheetId="19" r:id="rId19"/>
    <sheet name="Z08_2-一般公共预算财政拨款项目支出决算明细表" sheetId="20" r:id="rId20"/>
    <sheet name="Z09-政府性基金预算财政拨款收入支出决算表" sheetId="21" r:id="rId21"/>
    <sheet name="Z10-政府性基金预算财政拨款支出决算明细表" sheetId="22" r:id="rId22"/>
    <sheet name="Z10_1-政府性基金预算财政拨款基本支出决算明细表" sheetId="23" r:id="rId23"/>
    <sheet name="Z10_2-政府性基金预算财政拨款项目支出决算明细表" sheetId="24" r:id="rId24"/>
    <sheet name="Z11-国有资本经营预算财政拨款收入支出决算表" sheetId="25" r:id="rId25"/>
    <sheet name="Z12-国有资本经营预算财政拨款支出决算明细表" sheetId="26" r:id="rId26"/>
    <sheet name="Z13-非财政拨款收入支出决算表" sheetId="27" r:id="rId27"/>
    <sheet name="Z14-非财政拨款支出决算明细表" sheetId="28" r:id="rId28"/>
    <sheet name="Z14_1-非财政拨款基本支出决算明细表" sheetId="29" r:id="rId29"/>
    <sheet name="Z14_2-非财政拨款项目支出决算明细表" sheetId="30" r:id="rId30"/>
    <sheet name="Z14_3-经营支出等支出决算明细表" sheetId="31" r:id="rId31"/>
    <sheet name="F01-年末在职实有人员表" sheetId="32" r:id="rId32"/>
    <sheet name="F02-预算支出相关信息表" sheetId="33" r:id="rId33"/>
    <sheet name="F03-机构运行信息表" sheetId="34" r:id="rId34"/>
    <sheet name="CS01_1-年初结转和结余调整情况表" sheetId="35" r:id="rId35"/>
    <sheet name="CS01_2-非财政拨款结余和专用结余年初年末变动情况表" sheetId="36" r:id="rId36"/>
    <sheet name="CS02-主要指标变动情况表" sheetId="37" r:id="rId37"/>
    <sheet name="CS03-其他收入明细情况表" sheetId="38" r:id="rId38"/>
    <sheet name="CS04-中央单位财政拨款结转和结余情况表" sheetId="39" r:id="rId39"/>
    <sheet name="CS05-中央单位驻外机构情况表" sheetId="40" r:id="rId40"/>
    <sheet name="CS06-中央单位驻外机构人员基本数字表" sheetId="41" r:id="rId41"/>
    <sheet name="CS07-住房公积金业务收支情况表" sheetId="42" r:id="rId42"/>
    <sheet name="LH01-部门决算量化评价表" sheetId="43" r:id="rId43"/>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42"/>
  <c r="C14"/>
  <c r="H5"/>
  <c r="G5"/>
  <c r="D5"/>
  <c r="C5"/>
  <c r="F15" i="41"/>
  <c r="C5"/>
  <c r="F26" i="40"/>
  <c r="F24"/>
  <c r="F19"/>
  <c r="F16"/>
  <c r="F7"/>
  <c r="F6"/>
  <c r="G7" i="12"/>
  <c r="F7"/>
  <c r="E7"/>
</calcChain>
</file>

<file path=xl/sharedStrings.xml><?xml version="1.0" encoding="utf-8"?>
<sst xmlns="http://schemas.openxmlformats.org/spreadsheetml/2006/main" count="8921" uniqueCount="1146">
  <si>
    <t>2024年度部门决算报表</t>
  </si>
  <si>
    <t>单位公章</t>
  </si>
  <si>
    <t>单  位  名  称：</t>
  </si>
  <si>
    <t>内蒙古自治区呼伦贝尔市莫力达瓦达斡尔族自治旗水利局</t>
  </si>
  <si>
    <t xml:space="preserve"> 单 位 负 责 人：</t>
  </si>
  <si>
    <t>郭德宝</t>
  </si>
  <si>
    <t>（签章）</t>
  </si>
  <si>
    <t>财 务 负 责 人：</t>
  </si>
  <si>
    <t>郭永全</t>
  </si>
  <si>
    <t>填    表    人：</t>
  </si>
  <si>
    <t>孙东艳</t>
  </si>
  <si>
    <t>电  话  号  码：</t>
  </si>
  <si>
    <t>0470-4612370-</t>
  </si>
  <si>
    <t>单  位  地  址：</t>
  </si>
  <si>
    <t>内蒙古自治区呼伦贝尔市莫力达瓦达斡尔族自治旗政府二号楼7楼</t>
  </si>
  <si>
    <t>邮  政  编  码：</t>
  </si>
  <si>
    <t>162850</t>
  </si>
  <si>
    <t>报  送  日  期：</t>
  </si>
  <si>
    <t xml:space="preserve">       年       月       日       </t>
  </si>
  <si>
    <t>统一社会信用代码：</t>
  </si>
  <si>
    <t>111521230116113686</t>
  </si>
  <si>
    <t>行政区划代码：</t>
  </si>
  <si>
    <t>150722000</t>
  </si>
  <si>
    <t>单位代码：</t>
  </si>
  <si>
    <t>051</t>
  </si>
  <si>
    <t>部门标识代码：</t>
  </si>
  <si>
    <t>332</t>
  </si>
  <si>
    <t>单位预算级次：</t>
  </si>
  <si>
    <t>1</t>
  </si>
  <si>
    <t>国民经济行业分类：</t>
  </si>
  <si>
    <t>S92</t>
  </si>
  <si>
    <t>单位类型： 1.行政单位 21.行政类事业单位 22.公益一类事业单位  23.公益二类事业单位</t>
  </si>
  <si>
    <t>预算级次： 1.中央级  2.省级  3.计划单列市  4.市级  5.县区级  6.乡级</t>
  </si>
  <si>
    <t>5</t>
  </si>
  <si>
    <t xml:space="preserve">           24.生产经营类事业单位  29.暂未分类事业单位 3.企业 9.其他单位</t>
  </si>
  <si>
    <t>报表小类： 0.单户表 1.经费差额表 2.调整表 7.叠加汇总表 8.汇总录入表</t>
  </si>
  <si>
    <t>0</t>
  </si>
  <si>
    <t>是否参照公务员法管理： 1.是 2.否</t>
  </si>
  <si>
    <t>2</t>
  </si>
  <si>
    <t>新报因素： 0.连续上报  1.新增单位  2.上年应报未报  3.报表小类改变
           5.纳入部门预算范围  6.隶属关系改变  8.被撤销单位  9.其他</t>
  </si>
  <si>
    <t>参照公务员法管理事业单位执行财务规则：10.行政单位财务规则 20.事业单位财务规则及其他</t>
  </si>
  <si>
    <t/>
  </si>
  <si>
    <t>是否编制部门预算： 1.是 2.否</t>
  </si>
  <si>
    <t>单位经费保障方式： 1.全额   2.差额   3.定额   4.自收自支   9.其他</t>
  </si>
  <si>
    <t>是否编制政府财务报告： 1.是 2.否</t>
  </si>
  <si>
    <t>执行会计制度： 11.政府会计准则制度   21.企业会计准则   22.小企业会计准则  
               31.民间非营利组织会计制度   32.军工科研事业单位会计制度</t>
  </si>
  <si>
    <t>11</t>
  </si>
  <si>
    <t>是否编制行政事业单位国有资产报告： 1.是 2.否</t>
  </si>
  <si>
    <t>财政区划：</t>
  </si>
  <si>
    <t xml:space="preserve">上年代码： </t>
  </si>
  <si>
    <t>1115212301161136860</t>
  </si>
  <si>
    <t>一般公共预算财政拨款“三公”经费支出情况统计表</t>
  </si>
  <si>
    <t>编制单位：内蒙古自治区呼伦贝尔市莫力达瓦达斡尔族自治旗水利局</t>
  </si>
  <si>
    <t>2024年度</t>
  </si>
  <si>
    <t>金额单位：元</t>
  </si>
  <si>
    <t>项  目</t>
  </si>
  <si>
    <t>行次</t>
  </si>
  <si>
    <t>年初预算数</t>
  </si>
  <si>
    <t>全年预算数</t>
  </si>
  <si>
    <t>统计数</t>
  </si>
  <si>
    <t>栏  次</t>
  </si>
  <si>
    <t>3</t>
  </si>
  <si>
    <t>一般公共预算财政拨款“三公”经费支出</t>
  </si>
  <si>
    <t>—</t>
  </si>
  <si>
    <t>（一）支出合计</t>
  </si>
  <si>
    <t>1．因公出国（境）费</t>
  </si>
  <si>
    <t>2．公务用车购置及运行维护费</t>
  </si>
  <si>
    <t>4</t>
  </si>
  <si>
    <t>（1）公务用车购置费</t>
  </si>
  <si>
    <t>（2）公务用车运行维护费</t>
  </si>
  <si>
    <t>6</t>
  </si>
  <si>
    <t>3．公务接待费</t>
  </si>
  <si>
    <t>7</t>
  </si>
  <si>
    <t>（1）国内接待费</t>
  </si>
  <si>
    <t>8</t>
  </si>
  <si>
    <t>其中：外事接待费</t>
  </si>
  <si>
    <t>9</t>
  </si>
  <si>
    <t>（2）国（境）外接待费</t>
  </si>
  <si>
    <t>10</t>
  </si>
  <si>
    <t>（二）相关统计数</t>
  </si>
  <si>
    <t>1．因公出国（境）团组数（个）</t>
  </si>
  <si>
    <t>12</t>
  </si>
  <si>
    <t>2．因公出国（境）人次数（人）</t>
  </si>
  <si>
    <t>13</t>
  </si>
  <si>
    <t>3．公务用车购置数（辆）</t>
  </si>
  <si>
    <t>14</t>
  </si>
  <si>
    <t>4．公务用车保有量（辆）</t>
  </si>
  <si>
    <t>15</t>
  </si>
  <si>
    <t>5．国内公务接待批次（个）</t>
  </si>
  <si>
    <t>16</t>
  </si>
  <si>
    <t>其中：外事接待批次（个）</t>
  </si>
  <si>
    <t>17</t>
  </si>
  <si>
    <t>6．国内公务接待人次（人）</t>
  </si>
  <si>
    <t>18</t>
  </si>
  <si>
    <t>其中：外事接待人次（人）</t>
  </si>
  <si>
    <t>19</t>
  </si>
  <si>
    <t>7．国（境）外公务接待批次（个）</t>
  </si>
  <si>
    <t>20</t>
  </si>
  <si>
    <t>8．国（境）外公务接待人次（人）</t>
  </si>
  <si>
    <t>21</t>
  </si>
  <si>
    <t>注：1.本表填列单位使用一般公共预算财政拨款安排的支出。</t>
  </si>
  <si>
    <t>2.相关统计数是指使用一般公共预算财政拨款负担费用的相关批次、人次及车辆情况。</t>
  </si>
  <si>
    <t>3.不包括教学科研人员因公出国（境）费及相关团组和人次。</t>
  </si>
  <si>
    <t>4.年初预算数按批复的年初预算数填报，全年预算数按照预算法和行政事业单位财务规则有关规定，</t>
  </si>
  <si>
    <t>以年中预算调整情况是否已完成预算调整程序为依据填报全年预算数。统计数应与一般公共预算财政拨款支出决算明细表保持衔接。</t>
  </si>
  <si>
    <t>项目开支人员经费情况表</t>
  </si>
  <si>
    <t>项目</t>
  </si>
  <si>
    <t>小计</t>
  </si>
  <si>
    <t>详细原因</t>
  </si>
  <si>
    <t>栏次</t>
  </si>
  <si>
    <t>工资福利支出</t>
  </si>
  <si>
    <t>对个人和家庭的补助支出</t>
  </si>
  <si>
    <t>注：1.本表工资福利支出、对个人和家庭的补助支出从项目支出决算明细表(财决05-2)表小计栏提取。</t>
  </si>
  <si>
    <t>2.如果单位在项目经费中列支人员经费，需在详细原因栏(2栏)对支出的政策依据、发放对象、发放标准进行说明。</t>
  </si>
  <si>
    <t>收入支出决算总表</t>
  </si>
  <si>
    <t>财决01表</t>
  </si>
  <si>
    <t>收     入</t>
  </si>
  <si>
    <t>支     出</t>
  </si>
  <si>
    <t>项     目</t>
  </si>
  <si>
    <t>决算数</t>
  </si>
  <si>
    <t>项目(按功能分类)</t>
  </si>
  <si>
    <t>项目(按支出性质和经济分类)</t>
  </si>
  <si>
    <t>栏     次</t>
  </si>
  <si>
    <t>一、一般公共预算财政拨款收入</t>
  </si>
  <si>
    <t>一、一般公共服务支出</t>
  </si>
  <si>
    <t>32</t>
  </si>
  <si>
    <t>一、基本支出</t>
  </si>
  <si>
    <t>58</t>
  </si>
  <si>
    <t>二、政府性基金预算财政拨款收入</t>
  </si>
  <si>
    <t>二、外交支出</t>
  </si>
  <si>
    <t>33</t>
  </si>
  <si>
    <t>人员经费</t>
  </si>
  <si>
    <t>59</t>
  </si>
  <si>
    <t>三、国有资本经营预算财政拨款收入</t>
  </si>
  <si>
    <t>三、国防支出</t>
  </si>
  <si>
    <t>34</t>
  </si>
  <si>
    <t>公用经费</t>
  </si>
  <si>
    <t>60</t>
  </si>
  <si>
    <t>四、上级补助收入</t>
  </si>
  <si>
    <t>四、公共安全支出</t>
  </si>
  <si>
    <t>35</t>
  </si>
  <si>
    <t>二、项目支出</t>
  </si>
  <si>
    <t>61</t>
  </si>
  <si>
    <t>五、事业收入</t>
  </si>
  <si>
    <t>五、教育支出</t>
  </si>
  <si>
    <t>36</t>
  </si>
  <si>
    <t>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</si>
  <si>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</si>
  <si>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</si>
  <si>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</si>
  <si>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</si>
  <si>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</si>
  <si>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</si>
  <si>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</si>
  <si>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</si>
  <si>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</si>
  <si>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</si>
  <si>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</si>
  <si>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</si>
  <si>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</si>
  <si>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</si>
  <si>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</si>
  <si>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</si>
  <si>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</si>
  <si>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</si>
  <si>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</si>
  <si>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十、节能环保支出</t>
  </si>
  <si>
    <t>41</t>
  </si>
  <si>
    <t>67</t>
  </si>
  <si>
    <t>十一、城乡社区支出</t>
  </si>
  <si>
    <t>42</t>
  </si>
  <si>
    <t>经济分类支出合计</t>
  </si>
  <si>
    <t>68</t>
  </si>
  <si>
    <t>十二、农林水支出</t>
  </si>
  <si>
    <t>43</t>
  </si>
  <si>
    <t>一、工资福利支出</t>
  </si>
  <si>
    <t>69</t>
  </si>
  <si>
    <t>十三、交通运输支出</t>
  </si>
  <si>
    <t>44</t>
  </si>
  <si>
    <t>二、商品和服务支出</t>
  </si>
  <si>
    <t>70</t>
  </si>
  <si>
    <t>十四、资源勘探工业信息等支出</t>
  </si>
  <si>
    <t>45</t>
  </si>
  <si>
    <t>三、对个人和家庭的补助</t>
  </si>
  <si>
    <t>71</t>
  </si>
  <si>
    <t>十五、商业服务业等支出</t>
  </si>
  <si>
    <t>46</t>
  </si>
  <si>
    <t>四、债务利息及费用支出</t>
  </si>
  <si>
    <t>72</t>
  </si>
  <si>
    <t>十六、金融支出</t>
  </si>
  <si>
    <t>47</t>
  </si>
  <si>
    <t>五、资本性支出（基本建设）</t>
  </si>
  <si>
    <t>73</t>
  </si>
  <si>
    <t>十七、援助其他地区支出</t>
  </si>
  <si>
    <t>48</t>
  </si>
  <si>
    <t>六、资本性支出</t>
  </si>
  <si>
    <t>74</t>
  </si>
  <si>
    <t>十八、自然资源海洋气象等支出</t>
  </si>
  <si>
    <t>49</t>
  </si>
  <si>
    <t>七、对企业补助（基本建设）</t>
  </si>
  <si>
    <t>75</t>
  </si>
  <si>
    <t>十九、住房保障支出</t>
  </si>
  <si>
    <t>50</t>
  </si>
  <si>
    <t>八、对企业补助</t>
  </si>
  <si>
    <t>76</t>
  </si>
  <si>
    <t>二十、粮油物资储备支出</t>
  </si>
  <si>
    <t>51</t>
  </si>
  <si>
    <t>九、对社会保障基金补助</t>
  </si>
  <si>
    <t>77</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</si>
  <si>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</si>
  <si>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</si>
  <si>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</si>
  <si>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</si>
  <si>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</si>
  <si>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</si>
  <si>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</si>
  <si>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</si>
  <si>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</si>
  <si>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</si>
  <si>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</si>
  <si>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</si>
  <si>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</si>
  <si>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</si>
  <si>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</si>
  <si>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</si>
  <si>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</si>
  <si>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</si>
  <si>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</si>
  <si>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</si>
  <si>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</si>
  <si>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</si>
  <si>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</si>
  <si>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</si>
  <si>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</si>
  <si>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</si>
  <si>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</si>
  <si>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</si>
  <si>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使用非财政拨款结余（含专用结余）</t>
  </si>
  <si>
    <t>28</t>
  </si>
  <si>
    <t xml:space="preserve">    结余分配</t>
  </si>
  <si>
    <t>85</t>
  </si>
  <si>
    <t>年初结转和结余</t>
  </si>
  <si>
    <t>29</t>
  </si>
  <si>
    <t xml:space="preserve">    年末结转和结余</t>
  </si>
  <si>
    <t>86</t>
  </si>
  <si>
    <t>30</t>
  </si>
  <si>
    <t>87</t>
  </si>
  <si>
    <t>总计</t>
  </si>
  <si>
    <t>31</t>
  </si>
  <si>
    <t>88</t>
  </si>
  <si>
    <t>备注：本套报表金额单位转换时可能存在尾数误差。</t>
  </si>
  <si>
    <t>财政拨款收入支出决算总表</t>
  </si>
  <si>
    <t>财决01-1表</t>
  </si>
  <si>
    <t>项    目</t>
  </si>
  <si>
    <t>项    目
（按功能分类）</t>
  </si>
  <si>
    <t>项    目
（按支出性质及经济分类）</t>
  </si>
  <si>
    <t>一般公共预算</t>
  </si>
  <si>
    <t>政府性基金预算</t>
  </si>
  <si>
    <t>国有资本经营预算</t>
  </si>
  <si>
    <t>栏    次</t>
  </si>
  <si>
    <t>一、一般公共预算</t>
  </si>
  <si>
    <t>二、政府性基金预算</t>
  </si>
  <si>
    <t xml:space="preserve">    人员经费</t>
  </si>
  <si>
    <t>三、国有资本经营预算</t>
  </si>
  <si>
    <t xml:space="preserve">    公用经费</t>
  </si>
  <si>
    <t xml:space="preserve">    其中：基本建设类项目</t>
  </si>
  <si>
    <t>年末结转和结余</t>
  </si>
  <si>
    <t>89</t>
  </si>
  <si>
    <t>90</t>
  </si>
  <si>
    <t>非财政拨款收入支出决算总表</t>
  </si>
  <si>
    <t>财决01-2表</t>
  </si>
  <si>
    <t>收     入</t>
  </si>
  <si>
    <t>支     出</t>
  </si>
  <si>
    <t>项    目</t>
  </si>
  <si>
    <t>项目（按功能分类）</t>
  </si>
  <si>
    <t>项目（按支出性质和经济分类）</t>
  </si>
  <si>
    <t>栏    次</t>
  </si>
  <si>
    <t>一、上级补助收入</t>
  </si>
  <si>
    <t>二、事业收入</t>
  </si>
  <si>
    <t>三、经营收入</t>
  </si>
  <si>
    <t>四、附属单位上缴收入</t>
  </si>
  <si>
    <t>五、其他收入</t>
  </si>
  <si>
    <t>其中：本级横向转拨财政款</t>
  </si>
  <si>
    <t>非本级财政拨款</t>
  </si>
  <si>
    <t>事业单位固定资产出租收入</t>
  </si>
  <si>
    <t>经济分类支出合计 </t>
  </si>
  <si>
    <t>结余分配</t>
  </si>
  <si>
    <t>                             </t>
  </si>
  <si>
    <t>收入支出决算表</t>
  </si>
  <si>
    <t>财决02表</t>
  </si>
  <si>
    <t>本年收入</t>
  </si>
  <si>
    <t>本年支出</t>
  </si>
  <si>
    <t>收支结余</t>
  </si>
  <si>
    <t>支出功能分类科目代码</t>
  </si>
  <si>
    <t>科目名称</t>
  </si>
  <si>
    <t>合计</t>
  </si>
  <si>
    <t>基本支出结转</t>
  </si>
  <si>
    <t>项目支出结转和结余</t>
  </si>
  <si>
    <t>经营结余</t>
  </si>
  <si>
    <t>缴纳企业所得税</t>
  </si>
  <si>
    <t>提取专用结余</t>
  </si>
  <si>
    <t>事业单位转入非财政拨款结余</t>
  </si>
  <si>
    <t>其他</t>
  </si>
  <si>
    <t>项目支出结转</t>
  </si>
  <si>
    <t>项目支出结余</t>
  </si>
  <si>
    <t>类</t>
  </si>
  <si>
    <t>款</t>
  </si>
  <si>
    <t>项</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</si>
  <si>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</si>
  <si>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</si>
  <si>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</si>
  <si>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</si>
  <si>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</si>
  <si>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</si>
  <si>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</si>
  <si>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</si>
  <si>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</si>
  <si>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</si>
  <si>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</si>
  <si>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</si>
  <si>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</si>
  <si>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</si>
  <si>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</si>
  <si>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</si>
  <si>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</si>
  <si>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</si>
  <si>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</si>
  <si>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</si>
  <si>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</si>
  <si>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</si>
  <si>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213</t>
  </si>
  <si>
    <t>农林水支出</t>
  </si>
  <si>
    <t>21301</t>
  </si>
  <si>
    <t>农业农村</t>
  </si>
  <si>
    <t>2130199</t>
  </si>
  <si>
    <t>其他农业农村支出</t>
  </si>
  <si>
    <t>21303</t>
  </si>
  <si>
    <t>水利</t>
  </si>
  <si>
    <t>2130301</t>
  </si>
  <si>
    <t>行政运行</t>
  </si>
  <si>
    <t>2130304</t>
  </si>
  <si>
    <t>水利行业业务管理</t>
  </si>
  <si>
    <t>2130305</t>
  </si>
  <si>
    <t>水利工程建设</t>
  </si>
  <si>
    <t>2130306</t>
  </si>
  <si>
    <t>水利工程运行与维护</t>
  </si>
  <si>
    <t>2130310</t>
  </si>
  <si>
    <t>水土保持</t>
  </si>
  <si>
    <t>2130311</t>
  </si>
  <si>
    <t>水资源节约管理与保护</t>
  </si>
  <si>
    <t>2130314</t>
  </si>
  <si>
    <t>防汛</t>
  </si>
  <si>
    <t>2130316</t>
  </si>
  <si>
    <t>农村水利</t>
  </si>
  <si>
    <t>2130319</t>
  </si>
  <si>
    <t>江河湖库水系综合整治</t>
  </si>
  <si>
    <t>2130335</t>
  </si>
  <si>
    <t>农村供水</t>
  </si>
  <si>
    <t>2130399</t>
  </si>
  <si>
    <t>其他水利支出</t>
  </si>
  <si>
    <t>21305</t>
  </si>
  <si>
    <t>2130504</t>
  </si>
  <si>
    <t>农村基础设施建设</t>
  </si>
  <si>
    <t>2130599</t>
  </si>
  <si>
    <t>221</t>
  </si>
  <si>
    <t>住房保障支出</t>
  </si>
  <si>
    <t>22102</t>
  </si>
  <si>
    <t>住房改革支出</t>
  </si>
  <si>
    <t>2210201</t>
  </si>
  <si>
    <t>住房公积金</t>
  </si>
  <si>
    <t>基本支出分项目收入支出决算表</t>
  </si>
  <si>
    <t>财决02-1表</t>
  </si>
  <si>
    <t>资金来源</t>
  </si>
  <si>
    <t>支出数</t>
  </si>
  <si>
    <t>科目名称（二级项目名称）</t>
  </si>
  <si>
    <t>二级项目代码</t>
  </si>
  <si>
    <t>二级项目类别</t>
  </si>
  <si>
    <t>一级项目名称</t>
  </si>
  <si>
    <t>一级项目代码</t>
  </si>
  <si>
    <t>是否横向标识</t>
  </si>
  <si>
    <t>财政拨款</t>
  </si>
  <si>
    <t>非财政拨款</t>
  </si>
  <si>
    <t>其中：财政拨款结转</t>
  </si>
  <si>
    <t>退休费</t>
  </si>
  <si>
    <t>150722240511210000002</t>
  </si>
  <si>
    <t>人员类</t>
  </si>
  <si>
    <t>否</t>
  </si>
  <si>
    <t>机关事业单位基本养老保险缴费</t>
  </si>
  <si>
    <t>150722240511110000010</t>
  </si>
  <si>
    <t>职业年金做实</t>
  </si>
  <si>
    <t>150722240511110000012</t>
  </si>
  <si>
    <t>抚恤金及丧葬费</t>
  </si>
  <si>
    <t>150722240511210000004</t>
  </si>
  <si>
    <t>职工基本医疗保险缴费</t>
  </si>
  <si>
    <t>150722240511110000009</t>
  </si>
  <si>
    <t>工资性支出</t>
  </si>
  <si>
    <t>150722240511110000011</t>
  </si>
  <si>
    <t>一般公用经费</t>
  </si>
  <si>
    <t>150722240512110000003</t>
  </si>
  <si>
    <t>150722240511110000005</t>
  </si>
  <si>
    <t>项目支出分项目收入支出决算表</t>
  </si>
  <si>
    <t>财决02-2表</t>
  </si>
  <si>
    <t>基建项目属性</t>
  </si>
  <si>
    <t>是否科研项目（1-是；2-否）</t>
  </si>
  <si>
    <t>其中：财政拨款结转和结余</t>
  </si>
  <si>
    <t>其中：基本建设支出拨款</t>
  </si>
  <si>
    <t>财政拨款结转</t>
  </si>
  <si>
    <t>财政拨款结余</t>
  </si>
  <si>
    <t>四标段</t>
  </si>
  <si>
    <t>0203005007</t>
  </si>
  <si>
    <t>特定目标类</t>
  </si>
  <si>
    <t>发展改革委安排的基建项目</t>
  </si>
  <si>
    <t>八标段</t>
  </si>
  <si>
    <t>0203005012</t>
  </si>
  <si>
    <t>汉古尔河整合资金项目</t>
  </si>
  <si>
    <t>150722222000000036360</t>
  </si>
  <si>
    <t>托尔苏防洪工程</t>
  </si>
  <si>
    <t>0203001001</t>
  </si>
  <si>
    <t>诺敏河一标段</t>
  </si>
  <si>
    <t>0203001002</t>
  </si>
  <si>
    <t>诺敏河三标段</t>
  </si>
  <si>
    <t>0203001004</t>
  </si>
  <si>
    <t>诺敏河五标段</t>
  </si>
  <si>
    <t>0203001006</t>
  </si>
  <si>
    <t>永安水库除险加固工程</t>
  </si>
  <si>
    <t>0203001054</t>
  </si>
  <si>
    <t>嫩干治理工程预备费新增项目二标</t>
  </si>
  <si>
    <t>0203010007</t>
  </si>
  <si>
    <t>诺敏河项目</t>
  </si>
  <si>
    <t>150722222000000037302</t>
  </si>
  <si>
    <t>2023年侵蚀沟治理工程（专项）</t>
  </si>
  <si>
    <t>150722230513210000005</t>
  </si>
  <si>
    <t>永安水库（2023专项)</t>
  </si>
  <si>
    <t>150722230513210000012</t>
  </si>
  <si>
    <t>登特科镇农村牧区供水保障工程一期</t>
  </si>
  <si>
    <t>150722230513210000013</t>
  </si>
  <si>
    <t>非基建项目</t>
  </si>
  <si>
    <t>内蒙古莫旗新发水库除险加固工程</t>
  </si>
  <si>
    <t>150722230513210000021</t>
  </si>
  <si>
    <t>莫旗西瓦尔图河河道治理工程</t>
  </si>
  <si>
    <t>150722230513210000023</t>
  </si>
  <si>
    <t>莫旗霍日里河防洪治理工程</t>
  </si>
  <si>
    <t>150722230513210000024</t>
  </si>
  <si>
    <t>莫旗郭恩河防洪治理工程</t>
  </si>
  <si>
    <t>150722230513210000025</t>
  </si>
  <si>
    <t>莫旗伊兰台防洪堤，双龙泉排洪治理延长工程</t>
  </si>
  <si>
    <t>150722240513110000020</t>
  </si>
  <si>
    <t>以堤代路</t>
  </si>
  <si>
    <t>150722240513110000030</t>
  </si>
  <si>
    <t>小型水库维修养护</t>
  </si>
  <si>
    <t>0203012001</t>
  </si>
  <si>
    <t>20年新发水库维修养护</t>
  </si>
  <si>
    <t>0203012001004</t>
  </si>
  <si>
    <t>20年永安水库维修养护</t>
  </si>
  <si>
    <t>0203012001005</t>
  </si>
  <si>
    <t>2022年尼尔基镇等12处农村饮水安全巩固提升工程</t>
  </si>
  <si>
    <t>150722230513110000006</t>
  </si>
  <si>
    <t>水库坝顶路面硬化，水库坝顶增设超标准导水墙呼财农（2022）902号</t>
  </si>
  <si>
    <t>150722230513110000023</t>
  </si>
  <si>
    <t>小型水库设施维修养护资金（甘河农场）</t>
  </si>
  <si>
    <t>150722230603210001479</t>
  </si>
  <si>
    <t>河湖健康评价费用</t>
  </si>
  <si>
    <t>150722240513110000010</t>
  </si>
  <si>
    <t>河长制经费及农业水价改革</t>
  </si>
  <si>
    <t>150722240513110000013</t>
  </si>
  <si>
    <t>小型水库工程维修养护呼财农（2021）244号</t>
  </si>
  <si>
    <t>150722240513110000021</t>
  </si>
  <si>
    <t>小型水库维修养护呼财农（2022）号481（2023）191号</t>
  </si>
  <si>
    <t>150722240513210000001</t>
  </si>
  <si>
    <t>2024年山洪灾害防治项目</t>
  </si>
  <si>
    <t>150722240513210000006</t>
  </si>
  <si>
    <t>2019侵蚀沟治理一标</t>
  </si>
  <si>
    <t>0203011001</t>
  </si>
  <si>
    <t>2023年侵蚀沟治理工程</t>
  </si>
  <si>
    <t>150722230513210000004</t>
  </si>
  <si>
    <t>东北黑土区侵蚀沟治理工程莫旗2024年度项目</t>
  </si>
  <si>
    <t>150722230513210000019</t>
  </si>
  <si>
    <t>水资源管理</t>
  </si>
  <si>
    <t>150722240513210000004</t>
  </si>
  <si>
    <t>0201001003</t>
  </si>
  <si>
    <t>2020中央水利救灾资金55号40万</t>
  </si>
  <si>
    <t>0201001003011</t>
  </si>
  <si>
    <t>莫旗李屯护岸下游修复加固工程呼财农（2023）792号</t>
  </si>
  <si>
    <t>150722230513210000014</t>
  </si>
  <si>
    <t>莫旗诺敏河流域扎格达奇沟山洪沟治理工程</t>
  </si>
  <si>
    <t>150722230513210000022</t>
  </si>
  <si>
    <t>向阳村应急抢险工程</t>
  </si>
  <si>
    <t>150722240513110000017</t>
  </si>
  <si>
    <t>2018年防洪工程、山洪灾害项目</t>
  </si>
  <si>
    <t>150722240513110000027</t>
  </si>
  <si>
    <t>以电折水典型井运行维护资金呼财农（2023）841</t>
  </si>
  <si>
    <t>150722230513210000017</t>
  </si>
  <si>
    <t>农田灌溉、以电折水典型井运行维护资金</t>
  </si>
  <si>
    <t>150722240513210000016</t>
  </si>
  <si>
    <t>永安水库 呼财债（2022）473号</t>
  </si>
  <si>
    <t>150722230513210000002</t>
  </si>
  <si>
    <t>2016年饮水工程-606</t>
  </si>
  <si>
    <t>0202006</t>
  </si>
  <si>
    <t>20年尼尔基镇等饮水安全维养工程</t>
  </si>
  <si>
    <t>0202010001</t>
  </si>
  <si>
    <t>2022年巴彦农场等11处安全饮水工程</t>
  </si>
  <si>
    <t>150722220513210000002</t>
  </si>
  <si>
    <t>2023年农村饮水工程维修养护资金呼财农（2023）543号</t>
  </si>
  <si>
    <t>150722230513110000016</t>
  </si>
  <si>
    <t>2023年农村饮水工程维修养护资金</t>
  </si>
  <si>
    <t>150722230513210000010</t>
  </si>
  <si>
    <t>21年西瓦尔图镇等饮水安全工程</t>
  </si>
  <si>
    <t>150722230603210001473</t>
  </si>
  <si>
    <t>饮水安全工程</t>
  </si>
  <si>
    <t>150722240513110000018</t>
  </si>
  <si>
    <t>红彦铁西饮水安全管网延伸工程</t>
  </si>
  <si>
    <t>150722240513210000002</t>
  </si>
  <si>
    <t>农村饮水维修养护工程53万</t>
  </si>
  <si>
    <t>150722240513210000011</t>
  </si>
  <si>
    <t>2018年饮水一标</t>
  </si>
  <si>
    <t>0202008001</t>
  </si>
  <si>
    <t>甘河治理工程一标段</t>
  </si>
  <si>
    <t>0203003001</t>
  </si>
  <si>
    <t>农业水价改革2023年</t>
  </si>
  <si>
    <t>150722230513210000009</t>
  </si>
  <si>
    <t>20农业水价改革</t>
  </si>
  <si>
    <t>150722240513110000028</t>
  </si>
  <si>
    <t>2024年农业水价改革</t>
  </si>
  <si>
    <t>150722240513210000012</t>
  </si>
  <si>
    <t>农村牧区供水保障工程呼财农（2024）367</t>
  </si>
  <si>
    <t>150722240513210000014</t>
  </si>
  <si>
    <t>2020年饮水安全维修养护工程质保金呼财农（2020）11号</t>
  </si>
  <si>
    <t>150722240513110000015</t>
  </si>
  <si>
    <t>收入决算表</t>
  </si>
  <si>
    <t>财决03表</t>
  </si>
  <si>
    <t>财政拨款收入</t>
  </si>
  <si>
    <t>上级补助收入</t>
  </si>
  <si>
    <t>事业收入</t>
  </si>
  <si>
    <t>经营收入</t>
  </si>
  <si>
    <t>附属单位上缴收入</t>
  </si>
  <si>
    <t>其他收入</t>
  </si>
  <si>
    <t>其中：教育收费</t>
  </si>
  <si>
    <t>栏                    次</t>
  </si>
  <si>
    <t>支出决算表</t>
  </si>
  <si>
    <t>财决04表</t>
  </si>
  <si>
    <t>基本支出</t>
  </si>
  <si>
    <t>项目支出</t>
  </si>
  <si>
    <t>上缴上级支出</t>
  </si>
  <si>
    <t>经营支出</t>
  </si>
  <si>
    <t>对附属单位补助支出</t>
  </si>
  <si>
    <t>栏          次</t>
  </si>
  <si>
    <t>支出预算决算表</t>
  </si>
  <si>
    <t>财决04-1表</t>
  </si>
  <si>
    <t>一般公共预算财政拨款支出</t>
  </si>
  <si>
    <t>政府性基金预算财政拨款支出</t>
  </si>
  <si>
    <t>国有资本经营预算财政拨款支出</t>
  </si>
  <si>
    <t>非财政拨款支出</t>
  </si>
  <si>
    <t>注：1.本表由中央单位填报。   
    2.本表“年初预算数”和财政拨款支出“全年预算数”可从预算管理一体化系统相关模块提取数据，也可录入数据，非财政拨款支出“全年预算数”需录入数据，“决算数”从相关支出决算表提取生成。
    3.年初预算数为经财政部批复的年初预算数，全年预算数为经调整后的全年预算数。支出年初预算数包括财政部批复的本年支出年初预算数和上年结转数，支出全年预算数包括年初预算数和预算调增调减数等。</t>
  </si>
  <si>
    <t>支出决算明细表</t>
  </si>
  <si>
    <t>财决05表</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</si>
  <si>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</si>
  <si>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</si>
  <si>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</si>
  <si>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</si>
  <si>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</si>
  <si>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</si>
  <si>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</si>
  <si>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</si>
  <si>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</si>
  <si>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</si>
  <si>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</si>
  <si>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</si>
  <si>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</si>
  <si>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</si>
  <si>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职业年金缴费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</si>
  <si>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</si>
  <si>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</si>
  <si>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</si>
  <si>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</si>
  <si>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</si>
  <si>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</si>
  <si>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</si>
  <si>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</si>
  <si>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</si>
  <si>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</si>
  <si>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</si>
  <si>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</si>
  <si>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</si>
  <si>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</si>
  <si>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</si>
  <si>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</si>
  <si>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</si>
  <si>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</si>
  <si>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</si>
  <si>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</si>
  <si>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</si>
  <si>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</si>
  <si>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</si>
  <si>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</si>
  <si>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</si>
  <si>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</si>
  <si>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</si>
  <si>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</si>
  <si>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</si>
  <si>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</si>
  <si>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</si>
  <si>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</si>
  <si>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</si>
  <si>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</si>
  <si>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</si>
  <si>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</si>
  <si>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</si>
  <si>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</si>
  <si>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</si>
  <si>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</si>
  <si>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</si>
  <si>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</si>
  <si>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</si>
  <si>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</si>
  <si>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</si>
  <si>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</si>
  <si>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</si>
  <si>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</si>
  <si>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</si>
  <si>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</si>
  <si>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</si>
  <si>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</si>
  <si>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</si>
  <si>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</si>
  <si>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</si>
  <si>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</si>
  <si>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</si>
  <si>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</si>
  <si>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</si>
  <si>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</si>
  <si>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</si>
  <si>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</si>
  <si>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</si>
  <si>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资本金注入（基本建设）</t>
  </si>
  <si>
    <t>其他对企业补助</t>
  </si>
  <si>
    <t>资本金注入</t>
  </si>
  <si>
    <t>政府投资基金股权投资</t>
  </si>
  <si>
    <t>费用补贴</t>
  </si>
  <si>
    <t>利息补贴</t>
  </si>
  <si>
    <t>其他资本性补助</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</si>
  <si>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</si>
  <si>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</si>
  <si>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</si>
  <si>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</si>
  <si>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</si>
  <si>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</si>
  <si>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</si>
  <si>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</si>
  <si>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</si>
  <si>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</si>
  <si>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</si>
  <si>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</si>
  <si>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</si>
  <si>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</si>
  <si>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</si>
  <si>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</si>
  <si>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</si>
  <si>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</si>
  <si>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</si>
  <si>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</si>
  <si>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104</t>
  </si>
  <si>
    <t>105</t>
  </si>
  <si>
    <t>106</t>
  </si>
  <si>
    <t>107</t>
  </si>
  <si>
    <t>108</t>
  </si>
  <si>
    <t>109</t>
  </si>
  <si>
    <t>110</t>
  </si>
  <si>
    <t>111</t>
  </si>
  <si>
    <t>注：本表为自动生成表。</t>
  </si>
  <si>
    <t>基本支出决算明细表</t>
  </si>
  <si>
    <t>财决05-1表</t>
  </si>
  <si>
    <t>栏         次</t>
  </si>
  <si>
    <t>项目支出决算明细表</t>
  </si>
  <si>
    <t>财决05-2表</t>
  </si>
  <si>
    <t>财政拨款收入支出决算表</t>
  </si>
  <si>
    <t>财决06表</t>
  </si>
  <si>
    <t>一般公共预算财政拨款收入支出决算表</t>
  </si>
  <si>
    <t>财决07表</t>
  </si>
  <si>
    <t>一般公共预算财政拨款支出决算明细表</t>
  </si>
  <si>
    <t>财决08表</t>
  </si>
  <si>
    <t>一般公共预算财政拨款基本支出决算明细表</t>
  </si>
  <si>
    <t>财决08-1表</t>
  </si>
  <si>
    <t>一般公共预算财政拨款项目支出决算明细表</t>
  </si>
  <si>
    <t>财决08-2表</t>
  </si>
  <si>
    <t>政府性基金预算财政拨款收入支出决算表</t>
  </si>
  <si>
    <t>财决09表</t>
  </si>
  <si>
    <t>政府性基金预算财政拨款支出决算明细表</t>
  </si>
  <si>
    <t>财决10表</t>
  </si>
  <si>
    <t>政府性基金预算财政拨款基本支出决算明细表</t>
  </si>
  <si>
    <t>财决10-1表</t>
  </si>
  <si>
    <t>政府性基金预算财政拨款项目支出决算明细表</t>
  </si>
  <si>
    <t>财决10-2表</t>
  </si>
  <si>
    <t>国有资本经营预算财政拨款收入支出决算表</t>
  </si>
  <si>
    <t>财决11表</t>
  </si>
  <si>
    <t xml:space="preserve">本年支出 </t>
  </si>
  <si>
    <t>结转</t>
  </si>
  <si>
    <t>结余</t>
  </si>
  <si>
    <t>国有资本经营预算财政拨款支出决算明细表</t>
  </si>
  <si>
    <t>财决12表</t>
  </si>
  <si>
    <t>科目名称（二级项目名称、方向）</t>
  </si>
  <si>
    <t>非财政拨款收入支出决算表</t>
  </si>
  <si>
    <t>财决13表</t>
  </si>
  <si>
    <t>其中：</t>
  </si>
  <si>
    <t>非财政拨款支出决算明细表</t>
  </si>
  <si>
    <t>财决14表</t>
  </si>
  <si>
    <t>非财政拨款基本支出决算明细表</t>
  </si>
  <si>
    <t>财决14-1表</t>
  </si>
  <si>
    <t>非财政拨款项目支出决算明细表</t>
  </si>
  <si>
    <t>财决14-2表</t>
  </si>
  <si>
    <t>经营支出等支出决算明细表</t>
  </si>
  <si>
    <t>财决14-3表</t>
  </si>
  <si>
    <t>年末在职实有人员表</t>
  </si>
  <si>
    <t>财决附01表</t>
  </si>
  <si>
    <t>编制内实有人员</t>
  </si>
  <si>
    <t>其他人员</t>
  </si>
  <si>
    <t>财政拨款开支人员</t>
  </si>
  <si>
    <t>经费自理人员</t>
  </si>
  <si>
    <t>公务员</t>
  </si>
  <si>
    <t>参照公务员法管理人员</t>
  </si>
  <si>
    <t>事业管理人员和专业技术人员</t>
  </si>
  <si>
    <t>机关和事业工人</t>
  </si>
  <si>
    <t>预算支出相关信息表</t>
  </si>
  <si>
    <t>财决附02表</t>
  </si>
  <si>
    <t>单位：人</t>
  </si>
  <si>
    <t>数量</t>
  </si>
  <si>
    <t>金额</t>
  </si>
  <si>
    <t>一、资产信息</t>
  </si>
  <si>
    <t>三、年末机构情况</t>
  </si>
  <si>
    <t>（一）年末存量信息</t>
  </si>
  <si>
    <t>（一）独立编制机构数</t>
  </si>
  <si>
    <t>1.银行存款</t>
  </si>
  <si>
    <t>（二）独立核算机构数</t>
  </si>
  <si>
    <t>2.房屋（平方米）</t>
  </si>
  <si>
    <t>四、离退休人员情况（人）</t>
  </si>
  <si>
    <t>3.车辆（台、辆）</t>
  </si>
  <si>
    <t>（一）单位发放离退休费的人数</t>
  </si>
  <si>
    <t>（二）新增购置和租用信息（中央单位填报）</t>
  </si>
  <si>
    <t>1.离休人员</t>
  </si>
  <si>
    <t>1.购置车辆（辆/台）</t>
  </si>
  <si>
    <t>2.购置单价100万元（含）以上设备（台/套）（不含车辆）</t>
  </si>
  <si>
    <t>3.新增租用土地（平方米）</t>
  </si>
  <si>
    <t>2.退休人员</t>
  </si>
  <si>
    <t>4.新增租用房屋（平方米）</t>
  </si>
  <si>
    <t>二、预算会计补充信息</t>
  </si>
  <si>
    <t>年初数</t>
  </si>
  <si>
    <t>年末数</t>
  </si>
  <si>
    <t>预算结转结余合计</t>
  </si>
  <si>
    <t>（二）养老保险基金发放养老金的人数</t>
  </si>
  <si>
    <t>（一）财政拨款结转和结余</t>
  </si>
  <si>
    <t>1.财政拨款结转</t>
  </si>
  <si>
    <t>2.财政拨款退休人员</t>
  </si>
  <si>
    <t>一般公共预算财政拨款结转</t>
  </si>
  <si>
    <t>3.经费自理退休人员</t>
  </si>
  <si>
    <t>政府性基金预算财政拨款结转</t>
  </si>
  <si>
    <t>五、年末学生人数</t>
  </si>
  <si>
    <t>国有资本经营预算财政拨款结转</t>
  </si>
  <si>
    <t>六、年末遗属人员</t>
  </si>
  <si>
    <t>2.财政拨款结余</t>
  </si>
  <si>
    <t>七、非税收入征缴情况</t>
  </si>
  <si>
    <t>一般公共预算财政拨款结余</t>
  </si>
  <si>
    <t>其中：（一）政府性基金收入</t>
  </si>
  <si>
    <t>政府性基金预算财政拨款结余</t>
  </si>
  <si>
    <t>（二）罚没收入</t>
  </si>
  <si>
    <t>国有资本经营预算财政拨款结余</t>
  </si>
  <si>
    <t>（三）国有资产处置收入</t>
  </si>
  <si>
    <t>（二）其他资金结转结余</t>
  </si>
  <si>
    <t>（四）国有资产出租出借收入</t>
  </si>
  <si>
    <t>1.非财政拨款结转</t>
  </si>
  <si>
    <t>（五）教育收费</t>
  </si>
  <si>
    <t>2.非财政拨款结余</t>
  </si>
  <si>
    <t>3.专用结余</t>
  </si>
  <si>
    <t>4.经营结余</t>
  </si>
  <si>
    <t>备注：本表房屋、车辆按原值反映。</t>
  </si>
  <si>
    <t>机构运行信息表</t>
  </si>
  <si>
    <t>财决附03表</t>
  </si>
  <si>
    <t>一、“三公”经费支出</t>
  </si>
  <si>
    <t>六、资产信息</t>
  </si>
  <si>
    <t>（一）公务用车（辆）</t>
  </si>
  <si>
    <t>1.副部（省）级及以上领导用车</t>
  </si>
  <si>
    <t>2.主要负责人用车</t>
  </si>
  <si>
    <t>3.机要通信用车</t>
  </si>
  <si>
    <t>4.应急保障用车</t>
  </si>
  <si>
    <t>5.执法执勤用车</t>
  </si>
  <si>
    <t>6.特种专业技术用车</t>
  </si>
  <si>
    <t>7.离退休干部服务用车</t>
  </si>
  <si>
    <t>8.其他用车</t>
  </si>
  <si>
    <t>（二）单价100万元（含）以上设备（不含车辆）</t>
  </si>
  <si>
    <t>七、政府采购支出信息</t>
  </si>
  <si>
    <t>（一）政府采购支出合计</t>
  </si>
  <si>
    <t>1．政府采购货物支出</t>
  </si>
  <si>
    <t>2．政府采购工程支出</t>
  </si>
  <si>
    <t>3．政府采购服务支出</t>
  </si>
  <si>
    <t>（二）政府采购授予中小企业合同金额</t>
  </si>
  <si>
    <t>其中：授予小微企业合同金额</t>
  </si>
  <si>
    <t>二、会议费</t>
  </si>
  <si>
    <t>三、培训费</t>
  </si>
  <si>
    <t>四、差旅费</t>
  </si>
  <si>
    <t>五、机关运行经费</t>
  </si>
  <si>
    <t>（一）行政单位</t>
  </si>
  <si>
    <t>（二）参照公务员法管理事业单位</t>
  </si>
  <si>
    <t>注:12行不含参团数量；14、15行填列使用财政拨款负担费用所对应的车辆情况。</t>
  </si>
  <si>
    <t>年初结转和结余调整情况表</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</si>
  <si>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</si>
  <si>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</si>
  <si>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</si>
  <si>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</si>
  <si>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</si>
  <si>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</si>
  <si>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</si>
  <si>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</si>
  <si>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</si>
  <si>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</si>
  <si>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一般公共预算财政拨款</t>
  </si>
  <si>
    <t>政府性基金预算财政拨款</t>
  </si>
  <si>
    <t>国有资本经营预算财政拨款</t>
  </si>
  <si>
    <t>水利工程建设以前年度盘活存量资金重新使用</t>
  </si>
  <si>
    <t>水土保持以前年度盘活存量资金重新使用</t>
  </si>
  <si>
    <t>水资源节约管理与保护以前年度盘活存量资金重新使用</t>
  </si>
  <si>
    <t>防汛以前年度盘活存量资金重新使用</t>
  </si>
  <si>
    <t>江河湖库水系综合整治以前年度盘活存量资金重新使用</t>
  </si>
  <si>
    <t>其他水利支出以前年度盘活存量资金重新使用</t>
  </si>
  <si>
    <t>注：1.所有预算单位均需填报此表。</t>
  </si>
  <si>
    <t>2.本表反映单位年初结转和结余调整情况，包括差错更正、收回以前年度支出、归集调入、归集调出、归集上缴等情况。根据单位年初结转和结余调整情况，按支出功能分类科目分“类”“款”“项”分析填列。本表结转和结余数据，中央单位不包括事业单位的非财政拨款结余（累计结余）和专用结余（累计结余）；地方单位填报口径按照同级财政部门管理规定填报。</t>
  </si>
  <si>
    <t>3.“调整前年初结转和结余”为上年度部门决算年末结转和结余数，“调整后年初结转和结余”为本年度调整后年初结转和结余数。</t>
  </si>
  <si>
    <t>4.变动项目。变动项目各栏可填正数或负数，正数为结转结余增加的金额，负数为结转结余减少的金额。“会计差错更正”“收回以前年度支出”填列单位因会计处理错误、收回以前年度支出而导致的结转结余调整金额（包括审计、监督检查等调整）；“归集调入”、“归集调出”填列单位按照规定与其他单位调入调出结转结余资金金额；“归集上缴和缴回资金”填列单位按照规定上缴结转结余资金金额；“单位内部调剂”填列单位对结转结余资金改变用途，调整用于本单位其他项目等的调整金额。</t>
  </si>
  <si>
    <t>5.“备注”栏应写明作为调整依据的文件号。</t>
  </si>
  <si>
    <t>6.本表应作为部门决算报表说明第二部分的附件一并报送。</t>
  </si>
  <si>
    <t>非财政拨款结余和专用结余年初年末变动情况表</t>
  </si>
  <si>
    <t>调整前年初数</t>
  </si>
  <si>
    <t>年初数变动情况</t>
  </si>
  <si>
    <t>调整后年初数</t>
  </si>
  <si>
    <t>本年变动情况（行政单位）</t>
  </si>
  <si>
    <t>本年变动情况（事业单位）</t>
  </si>
  <si>
    <t>归集调入调出</t>
  </si>
  <si>
    <t>归集上缴</t>
  </si>
  <si>
    <t>本年收支差额</t>
  </si>
  <si>
    <t>非财政拨款结余</t>
  </si>
  <si>
    <t>专用结余</t>
  </si>
  <si>
    <t>注：1.所有预算单位均需填报此表。
    2.本表反映单位非财政拨款结余和专用结余年初年末变动情况，包括年初变动情况和本年变动情况。本表数据包括事业单位的非财政拨款结余（累计结余）和专用结余（累计结余）。
    3.栏次1“调整前年初数”，应分别与2023年度部门决算《预算支出相关信息表》（财决附01表）对应的非财政拨款结余和专用结余年末数一致。
    4.栏次2至栏次6“年初数变动情况”各栏，填写因“会计差错更正”、“收回以前年度支出”、“归集调入调出”、“归集上缴”、“其他”因素对2023年末数进行调整的情况金额，栏次6“其他”填写有数的，需在栏次7备注栏进行简要说明.年初数变动情况可填正数或负数，正数为增加的金额，负数为减少的金额。
    5.栏次8“调整后年初数”，应分别与2024年度部门决算《预算支出相关信息表》（财决附02表）对应的非财政拨款结余和专用结余年初数一致。
    6.“非财政拨款结余”栏次9“本年收支差额”为行政单位填报非财政拨款结余等本年变动情况。根据政府会计准则制度规定，行政单位不应有专用结余。本栏可填正数或负数，正数为增加的金额，负数为减少的金额。
    7.本年变动情况（事业单位）的栏次10至栏次11“使用非财政拨款结余（含专用结余）”、“结余分配”等金额，应与2024年度部门决算《收入支出决算表》（财决02表）对应的“使用非财政拨款结余（含专用结余）”和“结余分配”等栏次保持衔接。
    8.本年变动情况（事业单位）的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本栏可填正数或负数，正数为增加的金额，负数为减少的金额。  
    9.栏次14，应与2024年度部门决算《预算支出相关信息表》（财决附02表）对应的非财政拨款结余和专用结余年末数一致。非财政拨款结余14栏=8栏+9栏-10栏+11栏+12栏，专用结余14栏=8栏-10栏+11栏+12栏。                                              
    10.栏次15“备注”栏应写明作为调整依据的文件号。
    11.本表应作为部门决算报表说明第二部分的附件一并报送。</t>
  </si>
  <si>
    <t>主要指标变动情况表</t>
  </si>
  <si>
    <t>指    标</t>
  </si>
  <si>
    <t>本年度</t>
  </si>
  <si>
    <t>上年度</t>
  </si>
  <si>
    <t>比上年增减</t>
  </si>
  <si>
    <t>增减％</t>
  </si>
  <si>
    <t>原因</t>
  </si>
  <si>
    <t>一、年度收支情况（单位：元）</t>
  </si>
  <si>
    <t>1.本年收入</t>
  </si>
  <si>
    <t>239.69%</t>
  </si>
  <si>
    <t>2024年增加国债资金项目</t>
  </si>
  <si>
    <t>其中：一般公共预算财政拨款</t>
  </si>
  <si>
    <t>0.00%</t>
  </si>
  <si>
    <t>*事业收入</t>
  </si>
  <si>
    <t>事业单位经营收入</t>
  </si>
  <si>
    <t>*其他收入</t>
  </si>
  <si>
    <t>-100.00%</t>
  </si>
  <si>
    <t>2024年无其他收入</t>
  </si>
  <si>
    <t>2.本年支出</t>
  </si>
  <si>
    <t>201.71%</t>
  </si>
  <si>
    <t>2024年增加国债资金项目，拨款金额增多</t>
  </si>
  <si>
    <t>其中：基本支出</t>
  </si>
  <si>
    <t>6.27%</t>
  </si>
  <si>
    <t>（1）人员经费</t>
  </si>
  <si>
    <t>6.97%</t>
  </si>
  <si>
    <t>（2）日常公用经费</t>
  </si>
  <si>
    <t>-9.95%</t>
  </si>
  <si>
    <t>有新考录人员</t>
  </si>
  <si>
    <t>212.44%</t>
  </si>
  <si>
    <t>事业单位经营支出</t>
  </si>
  <si>
    <t>3.年末结转和结余</t>
  </si>
  <si>
    <t>-4.78%</t>
  </si>
  <si>
    <t>-5.00%</t>
  </si>
  <si>
    <t>二、年末资产信息（单位：元）</t>
  </si>
  <si>
    <t>-63.08%</t>
  </si>
  <si>
    <t>项目质保金已上缴</t>
  </si>
  <si>
    <t>2.房屋</t>
  </si>
  <si>
    <t>3.车辆</t>
  </si>
  <si>
    <t>-1.36%</t>
  </si>
  <si>
    <t>三、年末机构人员情况（单位：个、人）</t>
  </si>
  <si>
    <t>1.独立编制机构数</t>
  </si>
  <si>
    <t>400.00%</t>
  </si>
  <si>
    <t>上年填写时漏写</t>
  </si>
  <si>
    <t>2.独立核算机构数</t>
  </si>
  <si>
    <t>3.编制内实有人数</t>
  </si>
  <si>
    <t>9.30%</t>
  </si>
  <si>
    <t>新考入3人</t>
  </si>
  <si>
    <t>-16.67%</t>
  </si>
  <si>
    <t>退休人员2人，死亡1人</t>
  </si>
  <si>
    <t>参照公务员法管理事业人员</t>
  </si>
  <si>
    <t>19.35%</t>
  </si>
  <si>
    <t>事业人员37人</t>
  </si>
  <si>
    <t>4.单位发放离退休费的人数</t>
  </si>
  <si>
    <t>离休人员</t>
  </si>
  <si>
    <t>退休人员</t>
  </si>
  <si>
    <t>5.其他人员数</t>
  </si>
  <si>
    <t>6.年末学生人数</t>
  </si>
  <si>
    <t>四、补充资料（单位：元）</t>
  </si>
  <si>
    <t>1.固定资产情况</t>
  </si>
  <si>
    <t>房屋面积（平方米）</t>
  </si>
  <si>
    <t>车辆数量（辆）</t>
  </si>
  <si>
    <t>2024年增加国债资金项目等，需要增加车辆</t>
  </si>
  <si>
    <t>2.“三公”经费支出</t>
  </si>
  <si>
    <t>2024年通行费还未支付</t>
  </si>
  <si>
    <t>其中：因公出国（境）费</t>
  </si>
  <si>
    <t>公务用车购置及运行维护费</t>
  </si>
  <si>
    <t>其中：公务用车购置费</t>
  </si>
  <si>
    <t>3.培训费</t>
  </si>
  <si>
    <t>今年有山洪灾害培训</t>
  </si>
  <si>
    <t>4.会议费</t>
  </si>
  <si>
    <t>5.机关运行经费</t>
  </si>
  <si>
    <t>6.年初预算数</t>
  </si>
  <si>
    <t>3.51%</t>
  </si>
  <si>
    <t>2297.47%</t>
  </si>
  <si>
    <t>7.全年预算数</t>
  </si>
  <si>
    <t>82.13%</t>
  </si>
  <si>
    <t>79.40%</t>
  </si>
  <si>
    <t>-99.25%</t>
  </si>
  <si>
    <t>8.非财政拨款结余</t>
  </si>
  <si>
    <t>9.专用结余</t>
  </si>
  <si>
    <t>注：1.本表反映单位本年收支余、资产、机构人员等主要指标与上年数对比变动情况及变动原因，各单位均需填报本表。</t>
  </si>
  <si>
    <t>2.事业收入中含事业单位财政专户管理资金收入。</t>
  </si>
  <si>
    <t>3.其他收入指单位取得的除财政拨款、事业收入、经营收入、上级补助收入、附属单位上缴收入以外的收入。</t>
  </si>
  <si>
    <t>4.结转和结余包括单位财政拨款结转和结余及非财政拨款资金结转和结余。其中：第20行“年末结转和结余-非财政拨款”应与Z01-2表相关金额保持一致，第60、61行“补充资料-非财政拨款结余、专用结余”应与F02表相关金额保持一致。</t>
  </si>
  <si>
    <t>5.主要指标上下年变动幅度超过10%，其中机构人员指标上下年有变动的，应具体核实并说明原因。</t>
  </si>
  <si>
    <t>其他收入明细情况表</t>
  </si>
  <si>
    <t>一、其他收入</t>
  </si>
  <si>
    <t>（一）非同级财政拨款收入</t>
  </si>
  <si>
    <t>（二）投资收益</t>
  </si>
  <si>
    <t>（三）利息收入</t>
  </si>
  <si>
    <t>（四）捐赠收入</t>
  </si>
  <si>
    <t>（五）事业单位固定资产出租收入</t>
  </si>
  <si>
    <t>（六）盘盈收入</t>
  </si>
  <si>
    <t>（七）其他</t>
  </si>
  <si>
    <t>注：1.本表填报“收入决算表”中其他收入的具体构成情况，说明单位从同级财政以外的同级政府部门取得的横向转拨财政款、从上级或下级政府（包括政府财政和政府部门）取得的各类财政拨款，纳入单位预算管理的投资收益、利息收入、捐赠收入、事业单位固定资产出租收入等情况。</t>
  </si>
  <si>
    <t>2.填报“本级横向转拨财政款”的单位，在对应的备注栏列明每笔本级横向转拨财政款的具体来源、用途等情况。</t>
  </si>
  <si>
    <t>3.填报“非本级财政拨款”的单位，在对应的备注栏列明每笔非本级财政拨款的具体来源、以何种名义从地方申请、用途等情况。</t>
  </si>
  <si>
    <t>4.填报“其他”的单位，在对应的备注栏列明收入具体内容。</t>
  </si>
  <si>
    <t>5.本表应作为部门决算报表说明第二部分的附件一并报送。</t>
  </si>
  <si>
    <t>中央单位财政拨款结转和结余情况表</t>
  </si>
  <si>
    <t>密级</t>
  </si>
  <si>
    <t>扣除项目</t>
  </si>
  <si>
    <t>扣除后年末结转和结余</t>
  </si>
  <si>
    <t>年初预算</t>
  </si>
  <si>
    <t>执行中调整</t>
  </si>
  <si>
    <t>当年预算拨款</t>
  </si>
  <si>
    <t>使用结转结余资金</t>
  </si>
  <si>
    <t>预付款</t>
  </si>
  <si>
    <t>存货</t>
  </si>
  <si>
    <t>扣除后结转</t>
  </si>
  <si>
    <t>扣除后结余</t>
  </si>
  <si>
    <t>其中：财政收回</t>
  </si>
  <si>
    <t>国库集中支付结余资金</t>
  </si>
  <si>
    <t>非国库集中支付结余资金</t>
  </si>
  <si>
    <t>——</t>
  </si>
  <si>
    <t>注：1.本表按照《财政部关于印发&lt;中央部门结转和结余资金管理办法&gt;的通知》（财预〔2016〕18号）的规定填列。</t>
  </si>
  <si>
    <t>2.本表填列使用一般公共预算财政拨款和政府性基金预算财政拨款安排的全部收支情况（基本支出和项目支出）。执行政府会计准则制度的单位，“扣除项目”中预付款和存货（14栏、15栏）一般应为零。</t>
  </si>
  <si>
    <t>3.以前年度安排的项目,截至本年年末未支出的部分应确认为结余资金;基建项目尚未竣工,截至本年年末未支出的部分应确认为结转资金。</t>
  </si>
  <si>
    <t>4.栏次1中填列上年度部门决算年末结转和结余数。栏次11、12、13中填列的截至本年年末结转和结余数，应与本年决算报表一致。</t>
  </si>
  <si>
    <t>5.“是否基建项目”指是否按照基本建设财务管理办法执行，包括：发展改革委安排的基建项目、同级财政安排的基建项目和其他主管部门安排的基建项目。</t>
  </si>
  <si>
    <t>6.“变动项目”指因财政收回、审计调整、单位内部调剂等事项使年初结转和结余发生的变动。财政收回数列负数；审计调增结转结余按正数计算，调减结转结余按负数计算；单位内部调剂调入结转结余按正数计算，调出结转结余按负数计算。</t>
  </si>
  <si>
    <t>7.涉及政府性基金预算转列一般公共预算、政府收支分类科目调整、审计调整等事项，请在“备注”中简要说明。涉及财政收回结转结余、单位内部调剂结转结余、执行中追加追减预算等事项，请在“备注”中简要说明并列明财政部发文文号。</t>
  </si>
  <si>
    <t xml:space="preserve">    8.审核公式。基本平衡公式： 4栏=（1+2）栏，5栏=（6+7）栏，8栏=（9+10）栏，11栏＝（12+13）栏，16栏＝（17+18）栏，18栏＝（19+20）栏，11栏＝（4+5-8）栏，16栏＝（11-14-15）栏；1栏合计＝报表说明附01-1表（2+3）栏合计，2栏合计＝报表说明附01-1表（6+7）栏合计，3栏合计的绝对值≤报表说明附01-1表（26+27）栏合计的绝对值，4栏合计＝财决07表1栏合计+财决09表1栏合计，5栏合计＝财决07表4栏合计+财决09表4栏合计，8栏合计＝财决07表7栏合计+财决09表7栏合计，11栏合计＝财决07表12栏合计+财决09表12栏合计，12栏合计＝财决07表（13+15）栏合计+财决09表（13+15）栏合计，13栏合计＝财决07表16栏合计+财决09表16栏合计。核实性公式：6栏+7栏≥9栏，4栏≥10栏，9、10栏≥0；如果执行会计制度=政府会计准则制度，则14栏=0,15栏=0。</t>
  </si>
  <si>
    <t>9.本表应作为部门决算报表说明第二部分的附件一并报送。</t>
  </si>
  <si>
    <t>中央单位驻外机构情况表</t>
  </si>
  <si>
    <t>项   目</t>
  </si>
  <si>
    <t>一、驻外使领馆情况（年末数）</t>
  </si>
  <si>
    <t>三、驻外机构资产总量情况（年末数）</t>
  </si>
  <si>
    <t xml:space="preserve">  （一）驻外使领馆数（个）</t>
  </si>
  <si>
    <t>资产合计</t>
  </si>
  <si>
    <t xml:space="preserve">        1.工作人员定编数（人）</t>
  </si>
  <si>
    <t xml:space="preserve">  （一）固定资产</t>
  </si>
  <si>
    <t xml:space="preserve">          其中：外交系列定编数（人）</t>
  </si>
  <si>
    <t>1.房屋和构筑物</t>
  </si>
  <si>
    <t xml:space="preserve">        2.工作人员实有数（人）</t>
  </si>
  <si>
    <t>2.设备</t>
  </si>
  <si>
    <t xml:space="preserve">          其中：外交系列实有数（人）</t>
  </si>
  <si>
    <t>3.文物和陈列品</t>
  </si>
  <si>
    <t xml:space="preserve">        3.配偶人数（人）</t>
  </si>
  <si>
    <t>4.图书和档案</t>
  </si>
  <si>
    <t xml:space="preserve">          其中：随任配偶人数（人）</t>
  </si>
  <si>
    <t>5.家具和用具</t>
  </si>
  <si>
    <t xml:space="preserve">        4.馆员个人购买车辆数 （辆）</t>
  </si>
  <si>
    <t>6.特种动植物</t>
  </si>
  <si>
    <t xml:space="preserve">  （二）经费独立处数（个）</t>
  </si>
  <si>
    <t xml:space="preserve">  （二）流动资产</t>
  </si>
  <si>
    <t xml:space="preserve">  （三）其他资产</t>
  </si>
  <si>
    <t>负债合计</t>
  </si>
  <si>
    <t xml:space="preserve">  （一）应缴财政款</t>
  </si>
  <si>
    <t>（二）其他应付款</t>
  </si>
  <si>
    <t>净资产（国有资产总额）</t>
  </si>
  <si>
    <t xml:space="preserve">  （一）财政拨款结转</t>
  </si>
  <si>
    <t xml:space="preserve">  （二）其他资金结转结余</t>
  </si>
  <si>
    <t xml:space="preserve">  （三）非经费独立处数（个）</t>
  </si>
  <si>
    <t xml:space="preserve">  （三）资产基金</t>
  </si>
  <si>
    <t>四、驻外机构经费支出明细（本年数）</t>
  </si>
  <si>
    <t>　 　驻外机构经费合计</t>
  </si>
  <si>
    <t xml:space="preserve">  （一）基本支出</t>
  </si>
  <si>
    <t xml:space="preserve">  （二）项目支出</t>
  </si>
  <si>
    <t xml:space="preserve">        1.购房费</t>
  </si>
  <si>
    <t xml:space="preserve">        2.建房费</t>
  </si>
  <si>
    <t xml:space="preserve">        3.大修理费</t>
  </si>
  <si>
    <t>二、驻外机构固定资产（年末数）</t>
  </si>
  <si>
    <t xml:space="preserve">        4.房租费</t>
  </si>
  <si>
    <t xml:space="preserve">  （一）房地产（平方米）</t>
  </si>
  <si>
    <t xml:space="preserve">        5.其他</t>
  </si>
  <si>
    <t xml:space="preserve">        1.土地</t>
  </si>
  <si>
    <t>2.房屋和构筑物</t>
  </si>
  <si>
    <t xml:space="preserve">  （二）交通工具（辆）</t>
  </si>
  <si>
    <t xml:space="preserve">        1.公有车辆定编数</t>
  </si>
  <si>
    <t xml:space="preserve">        2.实有公有车辆数</t>
  </si>
  <si>
    <t>注：1.本表反映中央单位驻外机构的人员、机构、资产和经费支出等基本情况，由有外交驻外编制和机构的部门填报。</t>
  </si>
  <si>
    <t>2.本表须按馆、处分别填列。</t>
  </si>
  <si>
    <t>3.驻外使领馆数（2行）：外交部填驻外使领馆数，其他部委驻联合国及其他国际组织使团也填在本项目内。</t>
  </si>
  <si>
    <t>中央单位驻外机构人员基本数字表</t>
  </si>
  <si>
    <t>一、外交系列工作人员数</t>
  </si>
  <si>
    <t xml:space="preserve">    4.参赞</t>
  </si>
  <si>
    <t xml:space="preserve">    1.大使</t>
  </si>
  <si>
    <t xml:space="preserve">      其中：正司级参赞</t>
  </si>
  <si>
    <t xml:space="preserve">      其中：副部级大使</t>
  </si>
  <si>
    <t xml:space="preserve">            副司级参赞</t>
  </si>
  <si>
    <t xml:space="preserve">            正司级大使</t>
  </si>
  <si>
    <t xml:space="preserve">            处级参赞</t>
  </si>
  <si>
    <t xml:space="preserve">            副司级大使</t>
  </si>
  <si>
    <t xml:space="preserve">    5.一等秘书</t>
  </si>
  <si>
    <t xml:space="preserve">    2.总领事及副总领事</t>
  </si>
  <si>
    <t xml:space="preserve">    6.二等秘书</t>
  </si>
  <si>
    <t xml:space="preserve">      其中：正司级大使衔总领事</t>
  </si>
  <si>
    <t xml:space="preserve">    7.三等秘书</t>
  </si>
  <si>
    <t xml:space="preserve">            副司级大使衔总领事</t>
  </si>
  <si>
    <t xml:space="preserve">    8.随员</t>
  </si>
  <si>
    <t xml:space="preserve">            正司级总领事</t>
  </si>
  <si>
    <t xml:space="preserve">    9.职员</t>
  </si>
  <si>
    <t xml:space="preserve">            副司级总领事</t>
  </si>
  <si>
    <t xml:space="preserve">            处级总领事</t>
  </si>
  <si>
    <t>二、工勤系列工作人员数</t>
  </si>
  <si>
    <t xml:space="preserve">            副司级副总领事</t>
  </si>
  <si>
    <t xml:space="preserve">    1.特一级厨师</t>
  </si>
  <si>
    <t xml:space="preserve">            处级副总领事</t>
  </si>
  <si>
    <t xml:space="preserve">    2.特二级厨师及相应等级</t>
  </si>
  <si>
    <t xml:space="preserve">    3.公使及公使衔参赞</t>
  </si>
  <si>
    <t xml:space="preserve">    3.特三级厨师及相应等级</t>
  </si>
  <si>
    <t xml:space="preserve">      其中：正司级公使</t>
  </si>
  <si>
    <t xml:space="preserve">    4.一级厨师及相应等级</t>
  </si>
  <si>
    <t xml:space="preserve">            副司级公使</t>
  </si>
  <si>
    <t xml:space="preserve">    5.二级厨师及相应等级</t>
  </si>
  <si>
    <t xml:space="preserve">            正司级公使衔参赞</t>
  </si>
  <si>
    <t xml:space="preserve">    6.三级厨师及相应等级</t>
  </si>
  <si>
    <t xml:space="preserve">            副司级公使衔参赞</t>
  </si>
  <si>
    <t xml:space="preserve">    7.三级厨师以下及相应等级</t>
  </si>
  <si>
    <t>注：本表反映中央单位驻外机构人员情况，由有外交驻外编制和机构的部门填报。</t>
  </si>
  <si>
    <t>住房公积金业务收支情况表</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</si>
  <si>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</si>
  <si>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</si>
  <si>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</si>
  <si>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</si>
  <si>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</si>
  <si>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</si>
  <si>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</si>
  <si>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</si>
  <si>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</si>
  <si>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</si>
  <si>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</si>
  <si>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</si>
  <si>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</si>
  <si>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</si>
  <si>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</si>
  <si>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</si>
  <si>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</si>
  <si>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</si>
  <si>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</si>
  <si>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</si>
  <si>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</si>
  <si>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</si>
  <si>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</si>
  <si>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</si>
  <si>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</si>
  <si>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</si>
  <si>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</si>
  <si>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</si>
  <si>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4. 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</si>
  <si>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部门决算量化评价表</t>
  </si>
  <si>
    <t>评价指标</t>
  </si>
  <si>
    <t>计算值</t>
  </si>
  <si>
    <t>得分</t>
  </si>
  <si>
    <t>指标说明</t>
  </si>
  <si>
    <t>评分标准</t>
  </si>
  <si>
    <t>一级指标</t>
  </si>
  <si>
    <t>二级指标</t>
  </si>
  <si>
    <t>名称</t>
  </si>
  <si>
    <t>权重</t>
  </si>
  <si>
    <t>预算编制的准确完整性</t>
  </si>
  <si>
    <t>财政拨款收入预决算差异率</t>
  </si>
  <si>
    <t>财政拨款收入：（决算数－年初预算数）/年初预算数*100%</t>
  </si>
  <si>
    <t>差异率＝0，得满分；差异率（绝对值）&gt;0时，每增加5%（含）扣减0.5分，减至0分为止。</t>
  </si>
  <si>
    <t>事业收入预决算差异率</t>
  </si>
  <si>
    <t>事业收入：（决算数－年初预算数）/年初预算数*100%</t>
  </si>
  <si>
    <t>经营收入预决算差异率</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</si>
  <si>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</si>
  <si>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</si>
  <si>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</si>
  <si>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</si>
  <si>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</si>
  <si>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</si>
  <si>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</si>
  <si>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人员经费：（决算数－年初预算数）/年初预算数*100%</t>
  </si>
  <si>
    <t>差异率≤0，得满分；差异率﹥0时，每增加10%（含）扣减0.5分，减至0分为止。</t>
  </si>
  <si>
    <t>公用经费预决算差异率</t>
  </si>
  <si>
    <t>公用经费：（决算数－年初预算数）/年初预算数*100%</t>
  </si>
  <si>
    <t>差异率≤0，得满分；差异率﹥0时，每增加5%（含）扣减0.5分，减至0分为止。</t>
  </si>
  <si>
    <t>预算执行的有效性</t>
  </si>
  <si>
    <t>人员经费预算执行差异率</t>
  </si>
  <si>
    <t>人员经费：（决算数－全年预算数）/调整预算数*100%</t>
  </si>
  <si>
    <t>公用经费预算执行差异率</t>
  </si>
  <si>
    <t>公用经费：（决算数－全年预算数）/全年预算数*100%</t>
  </si>
  <si>
    <t>财政拨款结转和结余率</t>
  </si>
  <si>
    <t>财政拨款结转和结余：（本年年末数/支出调整预算数总计）*100%</t>
  </si>
  <si>
    <t>结转和结余率=0，得满分；结转和结余率（绝对值）&gt;0时，每增加5%（含）扣减0.5分，减至0分为止。</t>
  </si>
  <si>
    <t>财政拨款结转上下年变动率</t>
  </si>
  <si>
    <t>财政拨款结转：（本年年末数－上年年末数）/上年年末数*100%</t>
  </si>
  <si>
    <t>变动率≤0，得满分；变动率﹥0时，每增加5%（含）扣减0.5分，减至0分为止。</t>
  </si>
  <si>
    <t>财政拨款结余上下年变动率</t>
  </si>
  <si>
    <t>财政拨款结余：（本年年末数－上年年末数）/上年年末数*100%</t>
  </si>
  <si>
    <t>项目支出预算执行进度上下年变动率</t>
  </si>
  <si>
    <t>项目支出：（本年执行进度－上年执行进度）/上年执行进度*100%</t>
  </si>
  <si>
    <t>差异率≥0，得满分；差异率＜0时，每增加3%（含）扣减0.5分，减至0分为止。</t>
  </si>
  <si>
    <t>“三公”经费支出预决算差异率</t>
  </si>
  <si>
    <t>“三公”经费：（决算数－年初预算数/年初预算数）*100%</t>
  </si>
  <si>
    <t>差异率≤0，得满分；差异率&gt;0时，每增加5%（含）扣减1分，减至0分为止。</t>
  </si>
  <si>
    <t>非财政拨款结转和结余年末数上下年变动率</t>
  </si>
  <si>
    <t>非财政拨款结转和结余变动：（本年年末数-上年年末数）/上年年末数*100%</t>
  </si>
  <si>
    <t>非财政拨款结转和结余年末数&lt;0,得0分；变动率≤0，得满分；变动率﹥0时，每增加10%（含）扣减0.5分，减至0分为止。</t>
  </si>
  <si>
    <t>非财政拨款结转和结余统筹使用情况</t>
  </si>
  <si>
    <t>统筹使用情况：（非财政拨款结转和结余-本年支出*80%）/本年支出*100%</t>
  </si>
  <si>
    <t>非财政拨款结转和结余年末数&lt;0,得0分；统筹使用情况≤0，得满分；差异率&gt;0时，每增加10%（含）扣减0.5分，减至0分为止。</t>
  </si>
  <si>
    <t>预算编制及执行的规范性</t>
  </si>
  <si>
    <t>财政拨款项目支出中开支在职人员及离退休经费比重</t>
  </si>
  <si>
    <t>财政拨款项目支出：（工资福利支出+离休费+退休费）/项目支出合计*100%</t>
  </si>
  <si>
    <t>比重＝0，得满分；比重﹥0时，每增加1%（含）扣减0.5分，减至0分为止（不含科研项目）。</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</si>
  <si>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</si>
  <si>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</si>
  <si>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</si>
  <si>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注：1.财务状况不含企业化管理事业单位和民间非营利组织。</t>
  </si>
  <si>
    <t>2.财政拨款结转和结余率、财政拨款结转和结余上下年变动率评价指标中，中央部门上年、本年年末结转和结余数均不含暂付款。</t>
  </si>
  <si>
    <t>3.各项评分标准中，对于分子不为0且分母为0的情况，按0分计算；分子、分母同为0的情况，按满分计算。</t>
  </si>
  <si>
    <t>巩固拓展脱贫攻坚成果衔接乡村振兴</t>
  </si>
  <si>
    <t>其他巩固拓展脱贫攻坚成果衔接乡村振兴支出</t>
  </si>
</sst>
</file>

<file path=xl/styles.xml><?xml version="1.0" encoding="utf-8"?>
<styleSheet xmlns="http://schemas.openxmlformats.org/spreadsheetml/2006/main">
  <numFmts count="3">
    <numFmt numFmtId="176" formatCode="#,##0.00_ "/>
    <numFmt numFmtId="177" formatCode="#,##0.0_ "/>
    <numFmt numFmtId="178" formatCode="#,##0_ "/>
  </numFmts>
  <fonts count="16">
    <font>
      <sz val="11"/>
      <color theme="1"/>
      <name val="等线"/>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b/>
      <sz val="20"/>
      <color theme="1"/>
      <name val="楷体"/>
      <family val="3"/>
      <charset val="134"/>
    </font>
    <font>
      <sz val="10"/>
      <color theme="1"/>
      <name val="楷体"/>
      <family val="3"/>
      <charset val="134"/>
    </font>
    <font>
      <sz val="10"/>
      <color theme="1"/>
      <name val="楷体"/>
      <family val="3"/>
      <charset val="134"/>
    </font>
    <font>
      <sz val="8"/>
      <color theme="1"/>
      <name val="楷体"/>
      <family val="3"/>
      <charset val="134"/>
    </font>
    <font>
      <sz val="6.5"/>
      <color theme="1"/>
      <name val="楷体"/>
      <family val="3"/>
      <charset val="134"/>
    </font>
    <font>
      <sz val="11"/>
      <color theme="0"/>
      <name val="等线"/>
      <charset val="134"/>
      <scheme val="minor"/>
    </font>
    <font>
      <sz val="7"/>
      <color theme="1"/>
      <name val="楷体"/>
      <family val="3"/>
      <charset val="134"/>
    </font>
    <font>
      <sz val="8"/>
      <color theme="1"/>
      <name val="等线"/>
      <charset val="134"/>
      <scheme val="minor"/>
    </font>
    <font>
      <sz val="7"/>
      <color theme="0"/>
      <name val="等线"/>
      <charset val="134"/>
      <scheme val="minor"/>
    </font>
    <font>
      <sz val="10"/>
      <name val="楷体"/>
      <family val="3"/>
      <charset val="134"/>
    </font>
    <font>
      <sz val="9"/>
      <name val="等线"/>
      <charset val="134"/>
      <scheme val="minor"/>
    </font>
  </fonts>
  <fills count="2">
    <fill>
      <patternFill patternType="none"/>
    </fill>
    <fill>
      <patternFill patternType="gray125"/>
    </fill>
  </fills>
  <borders count="21">
    <border>
      <left/>
      <right/>
      <top/>
      <bottom/>
      <diagonal/>
    </border>
    <border>
      <left/>
      <right style="thin">
        <color indexed="8"/>
      </right>
      <top style="thin">
        <color indexed="8"/>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style="thin">
        <color indexed="8"/>
      </left>
      <right style="thin">
        <color indexed="8"/>
      </right>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right style="thin">
        <color auto="1"/>
      </right>
      <top/>
      <bottom/>
      <diagonal/>
    </border>
    <border>
      <left/>
      <right/>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cellStyleXfs>
  <cellXfs count="113">
    <xf numFmtId="0" fontId="0" fillId="0" borderId="0" xfId="0"/>
    <xf numFmtId="0" fontId="2" fillId="0" borderId="0" xfId="0" applyFont="1" applyAlignment="1">
      <alignment horizontal="center" vertical="center"/>
    </xf>
    <xf numFmtId="0" fontId="2" fillId="0" borderId="0" xfId="0" applyFont="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left" vertical="center"/>
    </xf>
    <xf numFmtId="176" fontId="3" fillId="0" borderId="2" xfId="0" applyNumberFormat="1" applyFont="1" applyBorder="1" applyAlignment="1">
      <alignment horizontal="right" vertical="center"/>
    </xf>
    <xf numFmtId="177" fontId="3" fillId="0" borderId="2" xfId="0" applyNumberFormat="1" applyFont="1" applyBorder="1" applyAlignment="1">
      <alignment horizontal="right" vertical="center"/>
    </xf>
    <xf numFmtId="0" fontId="3" fillId="0" borderId="3" xfId="0" applyFont="1" applyBorder="1" applyAlignment="1">
      <alignment horizontal="lef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right" vertical="center"/>
    </xf>
    <xf numFmtId="178" fontId="3" fillId="0" borderId="2"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176" fontId="3" fillId="0" borderId="2" xfId="0" applyNumberFormat="1" applyFont="1" applyBorder="1" applyAlignment="1">
      <alignment horizontal="right"/>
    </xf>
    <xf numFmtId="0" fontId="3" fillId="0" borderId="2" xfId="0" applyFont="1" applyBorder="1" applyAlignment="1">
      <alignment horizontal="center" vertical="center" wrapText="1"/>
    </xf>
    <xf numFmtId="176" fontId="3" fillId="0" borderId="2" xfId="0" applyNumberFormat="1" applyFont="1" applyBorder="1" applyAlignment="1">
      <alignment horizontal="center" vertical="center"/>
    </xf>
    <xf numFmtId="178" fontId="3" fillId="0" borderId="2" xfId="0" applyNumberFormat="1" applyFont="1" applyBorder="1" applyAlignment="1">
      <alignment horizontal="center" vertical="center"/>
    </xf>
    <xf numFmtId="0" fontId="3" fillId="0" borderId="7" xfId="0" applyFont="1" applyBorder="1" applyAlignment="1">
      <alignment horizontal="left" vertical="center"/>
    </xf>
    <xf numFmtId="0" fontId="3" fillId="0" borderId="8" xfId="0" applyFont="1" applyBorder="1" applyAlignment="1">
      <alignment horizontal="center" vertical="center"/>
    </xf>
    <xf numFmtId="176" fontId="3" fillId="0" borderId="8" xfId="0" applyNumberFormat="1" applyFont="1" applyBorder="1" applyAlignment="1">
      <alignment horizontal="right" vertical="center"/>
    </xf>
    <xf numFmtId="0" fontId="3" fillId="0" borderId="8" xfId="0" applyFont="1" applyBorder="1" applyAlignment="1">
      <alignment horizontal="left" vertical="center"/>
    </xf>
    <xf numFmtId="0" fontId="3" fillId="0" borderId="8" xfId="0" applyFont="1" applyBorder="1" applyAlignment="1">
      <alignment horizontal="right" vertical="center"/>
    </xf>
    <xf numFmtId="178" fontId="3" fillId="0" borderId="2" xfId="0" applyNumberFormat="1" applyFont="1" applyBorder="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xf>
    <xf numFmtId="176" fontId="2" fillId="0" borderId="2" xfId="0" applyNumberFormat="1" applyFont="1" applyBorder="1" applyAlignment="1">
      <alignment horizontal="right"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xf>
    <xf numFmtId="176" fontId="3" fillId="0" borderId="2" xfId="0" applyNumberFormat="1" applyFont="1" applyBorder="1" applyAlignment="1">
      <alignment horizontal="left" vertical="center"/>
    </xf>
    <xf numFmtId="178" fontId="2" fillId="0" borderId="2" xfId="0" applyNumberFormat="1" applyFont="1" applyBorder="1" applyAlignment="1">
      <alignment horizontal="right" vertical="center"/>
    </xf>
    <xf numFmtId="0" fontId="6" fillId="0" borderId="0" xfId="0" applyFont="1" applyAlignment="1">
      <alignment horizontal="center" vertical="center"/>
    </xf>
    <xf numFmtId="0" fontId="10" fillId="0" borderId="0" xfId="0" applyFont="1"/>
    <xf numFmtId="0" fontId="11" fillId="0" borderId="0" xfId="0" applyFont="1" applyAlignment="1">
      <alignment horizontal="right"/>
    </xf>
    <xf numFmtId="0" fontId="11" fillId="0" borderId="13" xfId="0" applyFont="1" applyBorder="1" applyAlignment="1">
      <alignment horizontal="left"/>
    </xf>
    <xf numFmtId="0" fontId="12" fillId="0" borderId="14" xfId="0" applyFont="1" applyBorder="1" applyAlignment="1">
      <alignment horizontal="right"/>
    </xf>
    <xf numFmtId="0" fontId="12" fillId="0" borderId="14" xfId="0" applyFont="1" applyBorder="1" applyAlignment="1">
      <alignment horizontal="left"/>
    </xf>
    <xf numFmtId="0" fontId="11" fillId="0" borderId="14" xfId="0" applyFont="1" applyBorder="1" applyAlignment="1">
      <alignment horizontal="left"/>
    </xf>
    <xf numFmtId="0" fontId="11" fillId="0" borderId="13" xfId="0" applyFont="1" applyBorder="1" applyAlignment="1">
      <alignment horizontal="center"/>
    </xf>
    <xf numFmtId="0" fontId="13" fillId="0" borderId="13" xfId="0" applyFont="1" applyBorder="1"/>
    <xf numFmtId="0" fontId="13" fillId="0" borderId="14" xfId="0" applyFont="1" applyBorder="1"/>
    <xf numFmtId="0" fontId="11" fillId="0" borderId="17" xfId="0" applyFont="1" applyBorder="1" applyAlignment="1">
      <alignment horizontal="right" vertical="center"/>
    </xf>
    <xf numFmtId="0" fontId="11" fillId="0" borderId="18" xfId="0" applyFont="1" applyBorder="1" applyAlignment="1">
      <alignment horizontal="right" vertical="center"/>
    </xf>
    <xf numFmtId="0" fontId="11" fillId="0" borderId="20" xfId="0" applyFont="1" applyBorder="1" applyAlignment="1">
      <alignment horizontal="right" vertical="center"/>
    </xf>
    <xf numFmtId="0" fontId="3" fillId="0" borderId="2" xfId="0" applyFont="1" applyBorder="1" applyAlignment="1">
      <alignment horizontal="left" vertical="center"/>
    </xf>
    <xf numFmtId="0" fontId="5" fillId="0" borderId="9" xfId="0" applyFont="1" applyBorder="1" applyAlignment="1">
      <alignment horizontal="center" vertical="center"/>
    </xf>
    <xf numFmtId="0" fontId="0" fillId="0" borderId="9" xfId="0" applyBorder="1" applyAlignment="1">
      <alignment horizontal="center" vertical="center"/>
    </xf>
    <xf numFmtId="0" fontId="7" fillId="0" borderId="11" xfId="0" applyFont="1" applyBorder="1" applyAlignment="1">
      <alignment horizontal="right" vertical="center"/>
    </xf>
    <xf numFmtId="0" fontId="7" fillId="0" borderId="0" xfId="0" applyFont="1" applyAlignment="1">
      <alignment horizontal="right" vertical="center"/>
    </xf>
    <xf numFmtId="0" fontId="6" fillId="0" borderId="0" xfId="0" applyFont="1" applyAlignment="1">
      <alignment horizontal="distributed" vertical="distributed"/>
    </xf>
    <xf numFmtId="0" fontId="6" fillId="0" borderId="13" xfId="0" applyFont="1" applyBorder="1" applyAlignment="1">
      <alignment horizontal="distributed" vertical="distributed"/>
    </xf>
    <xf numFmtId="0" fontId="11" fillId="0" borderId="0" xfId="0" applyFont="1" applyAlignment="1">
      <alignment horizontal="left" vertical="center" wrapText="1" indent="1"/>
    </xf>
    <xf numFmtId="0" fontId="11" fillId="0" borderId="0" xfId="0" applyFont="1" applyAlignment="1">
      <alignment horizontal="left" vertical="center" indent="1"/>
    </xf>
    <xf numFmtId="0" fontId="6" fillId="0" borderId="10" xfId="0" applyFont="1" applyBorder="1"/>
    <xf numFmtId="0" fontId="6" fillId="0" borderId="15" xfId="0" applyFont="1" applyBorder="1"/>
    <xf numFmtId="0" fontId="6" fillId="0" borderId="0" xfId="0" applyFont="1"/>
    <xf numFmtId="0" fontId="8" fillId="0" borderId="11" xfId="0" applyFont="1" applyBorder="1" applyAlignment="1">
      <alignment horizontal="left" vertical="center"/>
    </xf>
    <xf numFmtId="0" fontId="9" fillId="0" borderId="0" xfId="0" applyFont="1" applyAlignment="1">
      <alignment horizontal="left" vertical="center"/>
    </xf>
    <xf numFmtId="0" fontId="6" fillId="0" borderId="12" xfId="0" applyFont="1" applyBorder="1"/>
    <xf numFmtId="0" fontId="11" fillId="0" borderId="16" xfId="0" applyFont="1" applyBorder="1" applyAlignment="1">
      <alignment horizontal="left" vertical="center" indent="1"/>
    </xf>
    <xf numFmtId="0" fontId="11" fillId="0" borderId="14" xfId="0" applyFont="1" applyBorder="1" applyAlignment="1">
      <alignment horizontal="left" vertical="center" indent="1"/>
    </xf>
    <xf numFmtId="0" fontId="11" fillId="0" borderId="16" xfId="0" applyFont="1" applyBorder="1" applyAlignment="1">
      <alignment horizontal="left" vertical="center" wrapText="1" indent="1"/>
    </xf>
    <xf numFmtId="0" fontId="11" fillId="0" borderId="15" xfId="0" applyFont="1" applyBorder="1" applyAlignment="1">
      <alignment horizontal="left" vertical="center" indent="1"/>
    </xf>
    <xf numFmtId="0" fontId="11" fillId="0" borderId="13" xfId="0" applyFont="1" applyBorder="1" applyAlignment="1">
      <alignment horizontal="left" vertical="center" indent="1"/>
    </xf>
    <xf numFmtId="0" fontId="11" fillId="0" borderId="19" xfId="0" applyFont="1" applyBorder="1" applyAlignment="1">
      <alignment horizontal="left" vertical="center" indent="1"/>
    </xf>
    <xf numFmtId="0" fontId="11" fillId="0" borderId="11" xfId="0" applyFont="1" applyBorder="1" applyAlignment="1">
      <alignment horizontal="left" vertical="center" indent="1"/>
    </xf>
    <xf numFmtId="0" fontId="11" fillId="0" borderId="13" xfId="0" applyFont="1" applyBorder="1" applyAlignment="1">
      <alignment horizontal="left"/>
    </xf>
    <xf numFmtId="0" fontId="11" fillId="0" borderId="14" xfId="0" applyFont="1" applyBorder="1" applyAlignment="1">
      <alignment horizontal="left"/>
    </xf>
    <xf numFmtId="0" fontId="14" fillId="0" borderId="14" xfId="0" applyFont="1" applyBorder="1" applyAlignment="1">
      <alignment horizontal="center"/>
    </xf>
    <xf numFmtId="0" fontId="3" fillId="0" borderId="0" xfId="0" applyFont="1" applyAlignment="1">
      <alignment horizontal="left" vertical="center"/>
    </xf>
    <xf numFmtId="176" fontId="2" fillId="0" borderId="0" xfId="0" applyNumberFormat="1" applyFont="1" applyAlignment="1">
      <alignment horizontal="left" vertical="center"/>
    </xf>
    <xf numFmtId="176" fontId="3" fillId="0" borderId="0" xfId="0" applyNumberFormat="1" applyFont="1" applyAlignment="1">
      <alignment horizontal="left" vertical="center"/>
    </xf>
    <xf numFmtId="0" fontId="2"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0" fillId="0" borderId="0" xfId="0"/>
    <xf numFmtId="0" fontId="3" fillId="0" borderId="2" xfId="0" applyFont="1" applyBorder="1" applyAlignment="1">
      <alignment horizontal="center" vertical="center"/>
    </xf>
    <xf numFmtId="0" fontId="3" fillId="0" borderId="2" xfId="0" applyFont="1" applyBorder="1" applyAlignment="1">
      <alignment horizontal="left" vertical="center"/>
    </xf>
    <xf numFmtId="0" fontId="4" fillId="0" borderId="2" xfId="0" applyFont="1" applyBorder="1" applyAlignment="1">
      <alignment horizontal="left" vertical="center"/>
    </xf>
    <xf numFmtId="0" fontId="4" fillId="0" borderId="2" xfId="0" applyFont="1" applyBorder="1" applyAlignment="1">
      <alignment horizontal="center" vertical="center"/>
    </xf>
    <xf numFmtId="0" fontId="4" fillId="0" borderId="0" xfId="0" applyFont="1" applyAlignment="1">
      <alignment horizontal="left" vertical="center"/>
    </xf>
    <xf numFmtId="0" fontId="3" fillId="0" borderId="4" xfId="0" applyFont="1" applyBorder="1" applyAlignment="1">
      <alignment horizontal="center" vertical="center"/>
    </xf>
    <xf numFmtId="0" fontId="3" fillId="0" borderId="2" xfId="0" applyFont="1" applyBorder="1" applyAlignment="1">
      <alignment horizontal="right"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4"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2" fillId="0" borderId="6" xfId="0" applyFont="1" applyBorder="1" applyAlignment="1">
      <alignment horizontal="left" vertical="center"/>
    </xf>
    <xf numFmtId="176" fontId="3" fillId="0" borderId="2" xfId="0" applyNumberFormat="1" applyFont="1" applyBorder="1" applyAlignment="1">
      <alignment horizontal="center" vertical="center" wrapText="1"/>
    </xf>
    <xf numFmtId="176" fontId="3" fillId="0" borderId="3" xfId="0" applyNumberFormat="1" applyFont="1" applyBorder="1" applyAlignment="1">
      <alignment horizontal="center" vertical="center" wrapText="1"/>
    </xf>
    <xf numFmtId="176" fontId="3" fillId="0" borderId="1"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wrapText="1"/>
    </xf>
    <xf numFmtId="0" fontId="3" fillId="0" borderId="3" xfId="0" applyFont="1" applyBorder="1" applyAlignment="1">
      <alignment horizontal="right" vertical="center"/>
    </xf>
    <xf numFmtId="0" fontId="2" fillId="0" borderId="1" xfId="0" applyFont="1" applyBorder="1" applyAlignment="1">
      <alignment horizontal="center" vertical="center"/>
    </xf>
    <xf numFmtId="0" fontId="3" fillId="0" borderId="6" xfId="0" applyFont="1" applyBorder="1" applyAlignment="1">
      <alignment horizontal="left" vertical="center"/>
    </xf>
    <xf numFmtId="0" fontId="3" fillId="0" borderId="6" xfId="0" applyFont="1" applyBorder="1" applyAlignment="1">
      <alignment horizontal="center" vertical="center"/>
    </xf>
    <xf numFmtId="0" fontId="3" fillId="0" borderId="1" xfId="0" applyFont="1" applyBorder="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left" vertical="top"/>
    </xf>
    <xf numFmtId="176" fontId="3" fillId="0" borderId="0" xfId="0" applyNumberFormat="1" applyFont="1" applyAlignment="1">
      <alignment horizontal="left" vertical="top"/>
    </xf>
    <xf numFmtId="0" fontId="3" fillId="0" borderId="5" xfId="0" applyFont="1" applyBorder="1" applyAlignment="1">
      <alignment horizontal="left" vertical="center"/>
    </xf>
    <xf numFmtId="0" fontId="3" fillId="0" borderId="6" xfId="0" applyFont="1" applyBorder="1" applyAlignment="1">
      <alignment horizontal="left" vertical="center" wrapText="1"/>
    </xf>
    <xf numFmtId="178" fontId="3" fillId="0" borderId="0" xfId="0" applyNumberFormat="1" applyFont="1" applyAlignment="1">
      <alignment horizontal="right" vertical="center"/>
    </xf>
    <xf numFmtId="176" fontId="3" fillId="0" borderId="0" xfId="0" applyNumberFormat="1" applyFont="1" applyAlignment="1">
      <alignment horizontal="right" vertical="center"/>
    </xf>
    <xf numFmtId="0" fontId="3"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H27"/>
  <sheetViews>
    <sheetView tabSelected="1" workbookViewId="0">
      <selection activeCell="J16" sqref="J16"/>
    </sheetView>
  </sheetViews>
  <sheetFormatPr defaultColWidth="9" defaultRowHeight="13.5"/>
  <cols>
    <col min="1" max="1" width="26.125" customWidth="1"/>
    <col min="2" max="2" width="30.5" customWidth="1"/>
    <col min="3" max="3" width="12.5" customWidth="1"/>
    <col min="4" max="5" width="25.625" customWidth="1"/>
    <col min="6" max="6" width="12.625" customWidth="1"/>
    <col min="7" max="7" width="30.625" customWidth="1"/>
    <col min="8" max="8" width="25.5" customWidth="1"/>
  </cols>
  <sheetData>
    <row r="1" spans="1:8" ht="29.1" customHeight="1">
      <c r="A1" s="46" t="s">
        <v>0</v>
      </c>
      <c r="B1" s="47"/>
      <c r="C1" s="47"/>
      <c r="D1" s="47"/>
      <c r="E1" s="47"/>
      <c r="F1" s="47"/>
      <c r="G1" s="47"/>
      <c r="H1" s="47"/>
    </row>
    <row r="2" spans="1:8" ht="29.1" customHeight="1">
      <c r="A2" s="47"/>
      <c r="B2" s="47"/>
      <c r="C2" s="47"/>
      <c r="D2" s="47"/>
      <c r="E2" s="47"/>
      <c r="F2" s="47"/>
      <c r="G2" s="47"/>
      <c r="H2" s="47"/>
    </row>
    <row r="3" spans="1:8" ht="29.1" customHeight="1">
      <c r="A3" s="47"/>
      <c r="B3" s="47"/>
      <c r="C3" s="47"/>
      <c r="D3" s="47"/>
      <c r="E3" s="47"/>
      <c r="F3" s="47"/>
      <c r="G3" s="47"/>
      <c r="H3" s="47"/>
    </row>
    <row r="4" spans="1:8">
      <c r="A4" s="54"/>
      <c r="B4" s="56"/>
      <c r="C4" s="48"/>
      <c r="D4" s="48"/>
      <c r="E4" s="48"/>
      <c r="F4" s="57" t="s">
        <v>1</v>
      </c>
      <c r="G4" s="32"/>
      <c r="H4" s="59"/>
    </row>
    <row r="5" spans="1:8">
      <c r="A5" s="54"/>
      <c r="B5" s="56"/>
      <c r="C5" s="49"/>
      <c r="D5" s="49"/>
      <c r="E5" s="49"/>
      <c r="F5" s="58"/>
      <c r="G5" s="32"/>
      <c r="H5" s="59"/>
    </row>
    <row r="6" spans="1:8" ht="20.100000000000001" customHeight="1">
      <c r="A6" s="54"/>
      <c r="B6" s="33"/>
      <c r="C6" s="34" t="s">
        <v>2</v>
      </c>
      <c r="D6" s="67" t="s">
        <v>3</v>
      </c>
      <c r="E6" s="67"/>
      <c r="F6" s="67"/>
      <c r="G6" s="32"/>
      <c r="H6" s="59"/>
    </row>
    <row r="7" spans="1:8" ht="20.100000000000001" customHeight="1">
      <c r="A7" s="54"/>
      <c r="B7" s="33"/>
      <c r="C7" s="34" t="s">
        <v>4</v>
      </c>
      <c r="D7" s="35" t="s">
        <v>5</v>
      </c>
      <c r="E7" s="36"/>
      <c r="F7" s="37" t="s">
        <v>6</v>
      </c>
      <c r="G7" s="33"/>
      <c r="H7" s="59"/>
    </row>
    <row r="8" spans="1:8" ht="20.100000000000001" customHeight="1">
      <c r="A8" s="54"/>
      <c r="B8" s="33"/>
      <c r="C8" s="34" t="s">
        <v>7</v>
      </c>
      <c r="D8" s="38" t="s">
        <v>8</v>
      </c>
      <c r="E8" s="36"/>
      <c r="F8" s="37" t="s">
        <v>6</v>
      </c>
      <c r="G8" s="33"/>
      <c r="H8" s="59"/>
    </row>
    <row r="9" spans="1:8" ht="20.100000000000001" customHeight="1">
      <c r="A9" s="54"/>
      <c r="B9" s="33"/>
      <c r="C9" s="34" t="s">
        <v>9</v>
      </c>
      <c r="D9" s="38" t="s">
        <v>10</v>
      </c>
      <c r="E9" s="36"/>
      <c r="F9" s="37" t="s">
        <v>6</v>
      </c>
      <c r="G9" s="33"/>
      <c r="H9" s="59"/>
    </row>
    <row r="10" spans="1:8" ht="20.100000000000001" customHeight="1">
      <c r="A10" s="54"/>
      <c r="B10" s="33"/>
      <c r="C10" s="34" t="s">
        <v>11</v>
      </c>
      <c r="D10" s="38" t="s">
        <v>12</v>
      </c>
      <c r="E10" s="39"/>
      <c r="F10" s="40"/>
      <c r="G10" s="33"/>
      <c r="H10" s="59"/>
    </row>
    <row r="11" spans="1:8" ht="20.100000000000001" customHeight="1">
      <c r="A11" s="54"/>
      <c r="B11" s="33"/>
      <c r="C11" s="34" t="s">
        <v>13</v>
      </c>
      <c r="D11" s="68" t="s">
        <v>14</v>
      </c>
      <c r="E11" s="68"/>
      <c r="F11" s="68"/>
      <c r="G11" s="33"/>
      <c r="H11" s="59"/>
    </row>
    <row r="12" spans="1:8" ht="20.100000000000001" customHeight="1">
      <c r="A12" s="54"/>
      <c r="B12" s="33"/>
      <c r="C12" s="34" t="s">
        <v>15</v>
      </c>
      <c r="D12" s="35" t="s">
        <v>16</v>
      </c>
      <c r="E12" s="39"/>
      <c r="F12" s="41"/>
      <c r="G12" s="33"/>
      <c r="H12" s="59"/>
    </row>
    <row r="13" spans="1:8" ht="20.100000000000001" customHeight="1">
      <c r="A13" s="54"/>
      <c r="B13" s="33"/>
      <c r="C13" s="34" t="s">
        <v>17</v>
      </c>
      <c r="D13" s="69" t="s">
        <v>18</v>
      </c>
      <c r="E13" s="69"/>
      <c r="F13" s="69"/>
      <c r="G13" s="33"/>
      <c r="H13" s="59"/>
    </row>
    <row r="14" spans="1:8">
      <c r="A14" s="54"/>
      <c r="B14" s="50"/>
      <c r="C14" s="50"/>
      <c r="D14" s="50"/>
      <c r="E14" s="50"/>
      <c r="F14" s="50"/>
      <c r="G14" s="50"/>
      <c r="H14" s="59"/>
    </row>
    <row r="15" spans="1:8">
      <c r="A15" s="54"/>
      <c r="B15" s="50"/>
      <c r="C15" s="50"/>
      <c r="D15" s="50"/>
      <c r="E15" s="50"/>
      <c r="F15" s="50"/>
      <c r="G15" s="50"/>
      <c r="H15" s="59"/>
    </row>
    <row r="16" spans="1:8">
      <c r="A16" s="55"/>
      <c r="B16" s="51"/>
      <c r="C16" s="51"/>
      <c r="D16" s="51"/>
      <c r="E16" s="51"/>
      <c r="F16" s="51"/>
      <c r="G16" s="51"/>
      <c r="H16" s="59"/>
    </row>
    <row r="17" spans="1:8" ht="23.1" customHeight="1">
      <c r="A17" s="60" t="s">
        <v>19</v>
      </c>
      <c r="B17" s="61"/>
      <c r="C17" s="61"/>
      <c r="D17" s="42" t="s">
        <v>20</v>
      </c>
      <c r="E17" s="60" t="s">
        <v>21</v>
      </c>
      <c r="F17" s="61"/>
      <c r="G17" s="61"/>
      <c r="H17" s="42" t="s">
        <v>22</v>
      </c>
    </row>
    <row r="18" spans="1:8" ht="23.1" customHeight="1">
      <c r="A18" s="60" t="s">
        <v>23</v>
      </c>
      <c r="B18" s="61"/>
      <c r="C18" s="61"/>
      <c r="D18" s="42" t="s">
        <v>24</v>
      </c>
      <c r="E18" s="60" t="s">
        <v>25</v>
      </c>
      <c r="F18" s="61"/>
      <c r="G18" s="61"/>
      <c r="H18" s="43" t="s">
        <v>26</v>
      </c>
    </row>
    <row r="19" spans="1:8" ht="23.1" customHeight="1">
      <c r="A19" s="60" t="s">
        <v>27</v>
      </c>
      <c r="B19" s="61"/>
      <c r="C19" s="61"/>
      <c r="D19" s="42" t="s">
        <v>28</v>
      </c>
      <c r="E19" s="60" t="s">
        <v>29</v>
      </c>
      <c r="F19" s="61"/>
      <c r="G19" s="61"/>
      <c r="H19" s="42" t="s">
        <v>30</v>
      </c>
    </row>
    <row r="20" spans="1:8" ht="24.6" customHeight="1">
      <c r="A20" s="65" t="s">
        <v>31</v>
      </c>
      <c r="B20" s="66"/>
      <c r="C20" s="66"/>
      <c r="E20" s="60" t="s">
        <v>32</v>
      </c>
      <c r="F20" s="61"/>
      <c r="G20" s="61"/>
      <c r="H20" s="42" t="s">
        <v>33</v>
      </c>
    </row>
    <row r="21" spans="1:8" ht="25.5" customHeight="1">
      <c r="A21" s="63" t="s">
        <v>34</v>
      </c>
      <c r="B21" s="64"/>
      <c r="C21" s="64"/>
      <c r="D21" s="43" t="s">
        <v>28</v>
      </c>
      <c r="E21" s="61" t="s">
        <v>35</v>
      </c>
      <c r="F21" s="61"/>
      <c r="G21" s="61"/>
      <c r="H21" s="44" t="s">
        <v>36</v>
      </c>
    </row>
    <row r="22" spans="1:8" ht="30.95" customHeight="1">
      <c r="A22" s="63" t="s">
        <v>37</v>
      </c>
      <c r="B22" s="64"/>
      <c r="C22" s="64"/>
      <c r="D22" s="43" t="s">
        <v>38</v>
      </c>
      <c r="E22" s="62" t="s">
        <v>39</v>
      </c>
      <c r="F22" s="61"/>
      <c r="G22" s="61"/>
      <c r="H22" s="42" t="s">
        <v>36</v>
      </c>
    </row>
    <row r="23" spans="1:8" ht="20.100000000000001" customHeight="1">
      <c r="A23" s="60" t="s">
        <v>40</v>
      </c>
      <c r="B23" s="61"/>
      <c r="C23" s="61"/>
      <c r="D23" s="42" t="s">
        <v>41</v>
      </c>
      <c r="E23" s="60" t="s">
        <v>42</v>
      </c>
      <c r="F23" s="61"/>
      <c r="G23" s="61"/>
      <c r="H23" s="42" t="s">
        <v>28</v>
      </c>
    </row>
    <row r="24" spans="1:8" ht="20.100000000000001" customHeight="1">
      <c r="A24" s="60" t="s">
        <v>43</v>
      </c>
      <c r="B24" s="61"/>
      <c r="C24" s="61"/>
      <c r="D24" s="42" t="s">
        <v>28</v>
      </c>
      <c r="E24" s="60" t="s">
        <v>44</v>
      </c>
      <c r="F24" s="61"/>
      <c r="G24" s="61"/>
      <c r="H24" s="42" t="s">
        <v>28</v>
      </c>
    </row>
    <row r="25" spans="1:8" ht="36" customHeight="1">
      <c r="A25" s="62" t="s">
        <v>45</v>
      </c>
      <c r="B25" s="61"/>
      <c r="C25" s="61"/>
      <c r="D25" s="42" t="s">
        <v>46</v>
      </c>
      <c r="E25" s="60" t="s">
        <v>47</v>
      </c>
      <c r="F25" s="61"/>
      <c r="G25" s="61"/>
      <c r="H25" s="42" t="s">
        <v>28</v>
      </c>
    </row>
    <row r="26" spans="1:8" ht="24.95" customHeight="1">
      <c r="A26" s="60" t="s">
        <v>48</v>
      </c>
      <c r="B26" s="61"/>
      <c r="C26" s="61"/>
      <c r="D26" s="42" t="s">
        <v>22</v>
      </c>
      <c r="E26" s="63" t="s">
        <v>49</v>
      </c>
      <c r="F26" s="64"/>
      <c r="G26" s="64"/>
      <c r="H26" s="43" t="s">
        <v>50</v>
      </c>
    </row>
    <row r="27" spans="1:8">
      <c r="A27" s="52"/>
      <c r="B27" s="53"/>
      <c r="C27" s="53"/>
    </row>
  </sheetData>
  <mergeCells count="31">
    <mergeCell ref="D6:F6"/>
    <mergeCell ref="D11:F11"/>
    <mergeCell ref="D13:F13"/>
    <mergeCell ref="A17:C17"/>
    <mergeCell ref="E17:G17"/>
    <mergeCell ref="A22:C22"/>
    <mergeCell ref="E22:G22"/>
    <mergeCell ref="A23:C23"/>
    <mergeCell ref="E23:G23"/>
    <mergeCell ref="A18:C18"/>
    <mergeCell ref="E18:G18"/>
    <mergeCell ref="A19:C19"/>
    <mergeCell ref="E19:G19"/>
    <mergeCell ref="A20:C20"/>
    <mergeCell ref="E20:G20"/>
    <mergeCell ref="A1:H3"/>
    <mergeCell ref="C4:E5"/>
    <mergeCell ref="B14:G16"/>
    <mergeCell ref="A27:C27"/>
    <mergeCell ref="A4:A16"/>
    <mergeCell ref="B4:B5"/>
    <mergeCell ref="F4:F5"/>
    <mergeCell ref="H4:H16"/>
    <mergeCell ref="A24:C24"/>
    <mergeCell ref="E24:G24"/>
    <mergeCell ref="A25:C25"/>
    <mergeCell ref="E25:G25"/>
    <mergeCell ref="A26:C26"/>
    <mergeCell ref="E26:G26"/>
    <mergeCell ref="A21:C21"/>
    <mergeCell ref="E21:G21"/>
  </mergeCells>
  <phoneticPr fontId="15"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sheetPr codeName="Sheet2"/>
  <dimension ref="A1:E31"/>
  <sheetViews>
    <sheetView workbookViewId="0">
      <selection sqref="A1:E1"/>
    </sheetView>
  </sheetViews>
  <sheetFormatPr defaultColWidth="9" defaultRowHeight="13.5"/>
  <cols>
    <col min="1" max="1" width="39" customWidth="1"/>
    <col min="2" max="2" width="6.75" customWidth="1"/>
    <col min="3" max="5" width="25.625" customWidth="1"/>
  </cols>
  <sheetData>
    <row r="1" spans="1:5" ht="27">
      <c r="A1" s="76" t="s">
        <v>51</v>
      </c>
      <c r="B1" s="77"/>
      <c r="C1" s="77"/>
      <c r="D1" s="77"/>
      <c r="E1" s="77"/>
    </row>
    <row r="2" spans="1:5" ht="14.25">
      <c r="E2" s="2" t="s">
        <v>41</v>
      </c>
    </row>
    <row r="3" spans="1:5" ht="14.25">
      <c r="A3" s="73" t="s">
        <v>52</v>
      </c>
      <c r="B3" s="77"/>
      <c r="C3" s="1" t="s">
        <v>53</v>
      </c>
      <c r="E3" s="2" t="s">
        <v>54</v>
      </c>
    </row>
    <row r="4" spans="1:5" ht="14.25">
      <c r="A4" s="10" t="s">
        <v>55</v>
      </c>
      <c r="B4" s="74" t="s">
        <v>56</v>
      </c>
      <c r="C4" s="25" t="s">
        <v>57</v>
      </c>
      <c r="D4" s="3" t="s">
        <v>58</v>
      </c>
      <c r="E4" s="25" t="s">
        <v>59</v>
      </c>
    </row>
    <row r="5" spans="1:5" ht="14.25">
      <c r="A5" s="13" t="s">
        <v>60</v>
      </c>
      <c r="B5" s="75"/>
      <c r="C5" s="26" t="s">
        <v>28</v>
      </c>
      <c r="D5" s="16" t="s">
        <v>38</v>
      </c>
      <c r="E5" s="26" t="s">
        <v>61</v>
      </c>
    </row>
    <row r="6" spans="1:5" ht="14.25">
      <c r="A6" s="9" t="s">
        <v>62</v>
      </c>
      <c r="B6" s="4" t="s">
        <v>28</v>
      </c>
      <c r="C6" s="26" t="s">
        <v>63</v>
      </c>
      <c r="D6" s="4" t="s">
        <v>63</v>
      </c>
      <c r="E6" s="26" t="s">
        <v>63</v>
      </c>
    </row>
    <row r="7" spans="1:5">
      <c r="A7" s="8" t="s">
        <v>64</v>
      </c>
      <c r="B7" s="4" t="s">
        <v>38</v>
      </c>
      <c r="C7" s="6"/>
      <c r="D7" s="6"/>
      <c r="E7" s="6"/>
    </row>
    <row r="8" spans="1:5">
      <c r="A8" s="8" t="s">
        <v>65</v>
      </c>
      <c r="B8" s="4" t="s">
        <v>61</v>
      </c>
      <c r="C8" s="6"/>
      <c r="D8" s="6"/>
      <c r="E8" s="6"/>
    </row>
    <row r="9" spans="1:5" ht="14.25">
      <c r="A9" s="8" t="s">
        <v>66</v>
      </c>
      <c r="B9" s="4" t="s">
        <v>67</v>
      </c>
      <c r="C9" s="27"/>
      <c r="D9" s="6"/>
      <c r="E9" s="27"/>
    </row>
    <row r="10" spans="1:5" ht="14.25">
      <c r="A10" s="8" t="s">
        <v>68</v>
      </c>
      <c r="B10" s="4" t="s">
        <v>33</v>
      </c>
      <c r="C10" s="27"/>
      <c r="D10" s="6"/>
      <c r="E10" s="27"/>
    </row>
    <row r="11" spans="1:5" ht="14.25">
      <c r="A11" s="8" t="s">
        <v>69</v>
      </c>
      <c r="B11" s="4" t="s">
        <v>70</v>
      </c>
      <c r="C11" s="27"/>
      <c r="D11" s="6"/>
      <c r="E11" s="27"/>
    </row>
    <row r="12" spans="1:5" ht="14.25">
      <c r="A12" s="8" t="s">
        <v>71</v>
      </c>
      <c r="B12" s="4" t="s">
        <v>72</v>
      </c>
      <c r="C12" s="27"/>
      <c r="D12" s="6"/>
      <c r="E12" s="27"/>
    </row>
    <row r="13" spans="1:5" ht="14.25">
      <c r="A13" s="8" t="s">
        <v>73</v>
      </c>
      <c r="B13" s="4" t="s">
        <v>74</v>
      </c>
      <c r="C13" s="26" t="s">
        <v>63</v>
      </c>
      <c r="D13" s="4" t="s">
        <v>63</v>
      </c>
      <c r="E13" s="27"/>
    </row>
    <row r="14" spans="1:5" ht="14.25">
      <c r="A14" s="8" t="s">
        <v>75</v>
      </c>
      <c r="B14" s="4" t="s">
        <v>76</v>
      </c>
      <c r="C14" s="26" t="s">
        <v>63</v>
      </c>
      <c r="D14" s="4" t="s">
        <v>63</v>
      </c>
      <c r="E14" s="27"/>
    </row>
    <row r="15" spans="1:5" ht="14.25">
      <c r="A15" s="8" t="s">
        <v>77</v>
      </c>
      <c r="B15" s="4" t="s">
        <v>78</v>
      </c>
      <c r="C15" s="26" t="s">
        <v>63</v>
      </c>
      <c r="D15" s="4" t="s">
        <v>63</v>
      </c>
      <c r="E15" s="27"/>
    </row>
    <row r="16" spans="1:5" ht="14.25">
      <c r="A16" s="8" t="s">
        <v>79</v>
      </c>
      <c r="B16" s="4" t="s">
        <v>46</v>
      </c>
      <c r="C16" s="26" t="s">
        <v>63</v>
      </c>
      <c r="D16" s="4" t="s">
        <v>63</v>
      </c>
      <c r="E16" s="26" t="s">
        <v>63</v>
      </c>
    </row>
    <row r="17" spans="1:5" ht="14.25">
      <c r="A17" s="8" t="s">
        <v>80</v>
      </c>
      <c r="B17" s="4" t="s">
        <v>81</v>
      </c>
      <c r="C17" s="26" t="s">
        <v>63</v>
      </c>
      <c r="D17" s="4" t="s">
        <v>63</v>
      </c>
      <c r="E17" s="31"/>
    </row>
    <row r="18" spans="1:5" ht="14.25">
      <c r="A18" s="8" t="s">
        <v>82</v>
      </c>
      <c r="B18" s="4" t="s">
        <v>83</v>
      </c>
      <c r="C18" s="26" t="s">
        <v>63</v>
      </c>
      <c r="D18" s="4" t="s">
        <v>63</v>
      </c>
      <c r="E18" s="31"/>
    </row>
    <row r="19" spans="1:5" ht="14.25">
      <c r="A19" s="8" t="s">
        <v>84</v>
      </c>
      <c r="B19" s="4" t="s">
        <v>85</v>
      </c>
      <c r="C19" s="26" t="s">
        <v>63</v>
      </c>
      <c r="D19" s="4" t="s">
        <v>63</v>
      </c>
      <c r="E19" s="31"/>
    </row>
    <row r="20" spans="1:5" ht="14.25">
      <c r="A20" s="8" t="s">
        <v>86</v>
      </c>
      <c r="B20" s="4" t="s">
        <v>87</v>
      </c>
      <c r="C20" s="26" t="s">
        <v>63</v>
      </c>
      <c r="D20" s="4" t="s">
        <v>63</v>
      </c>
      <c r="E20" s="31"/>
    </row>
    <row r="21" spans="1:5" ht="14.25">
      <c r="A21" s="8" t="s">
        <v>88</v>
      </c>
      <c r="B21" s="4" t="s">
        <v>89</v>
      </c>
      <c r="C21" s="26" t="s">
        <v>63</v>
      </c>
      <c r="D21" s="4" t="s">
        <v>63</v>
      </c>
      <c r="E21" s="31"/>
    </row>
    <row r="22" spans="1:5" ht="14.25">
      <c r="A22" s="8" t="s">
        <v>90</v>
      </c>
      <c r="B22" s="4" t="s">
        <v>91</v>
      </c>
      <c r="C22" s="26" t="s">
        <v>63</v>
      </c>
      <c r="D22" s="4" t="s">
        <v>63</v>
      </c>
      <c r="E22" s="31"/>
    </row>
    <row r="23" spans="1:5" ht="14.25">
      <c r="A23" s="8" t="s">
        <v>92</v>
      </c>
      <c r="B23" s="4" t="s">
        <v>93</v>
      </c>
      <c r="C23" s="26" t="s">
        <v>63</v>
      </c>
      <c r="D23" s="4" t="s">
        <v>63</v>
      </c>
      <c r="E23" s="31"/>
    </row>
    <row r="24" spans="1:5" ht="14.25">
      <c r="A24" s="8" t="s">
        <v>94</v>
      </c>
      <c r="B24" s="4" t="s">
        <v>95</v>
      </c>
      <c r="C24" s="26" t="s">
        <v>63</v>
      </c>
      <c r="D24" s="4" t="s">
        <v>63</v>
      </c>
      <c r="E24" s="31"/>
    </row>
    <row r="25" spans="1:5" ht="14.25">
      <c r="A25" s="8" t="s">
        <v>96</v>
      </c>
      <c r="B25" s="4" t="s">
        <v>97</v>
      </c>
      <c r="C25" s="26" t="s">
        <v>63</v>
      </c>
      <c r="D25" s="4" t="s">
        <v>63</v>
      </c>
      <c r="E25" s="31"/>
    </row>
    <row r="26" spans="1:5" ht="14.25">
      <c r="A26" s="8" t="s">
        <v>98</v>
      </c>
      <c r="B26" s="4" t="s">
        <v>99</v>
      </c>
      <c r="C26" s="26" t="s">
        <v>63</v>
      </c>
      <c r="D26" s="4" t="s">
        <v>63</v>
      </c>
      <c r="E26" s="31"/>
    </row>
    <row r="27" spans="1:5">
      <c r="A27" s="70" t="s">
        <v>100</v>
      </c>
      <c r="B27" s="70"/>
      <c r="C27" s="72"/>
      <c r="D27" s="72"/>
      <c r="E27" s="72"/>
    </row>
    <row r="28" spans="1:5" ht="14.25">
      <c r="A28" s="70" t="s">
        <v>101</v>
      </c>
      <c r="B28" s="70"/>
      <c r="C28" s="71"/>
      <c r="D28" s="72"/>
      <c r="E28" s="71"/>
    </row>
    <row r="29" spans="1:5">
      <c r="A29" s="70" t="s">
        <v>102</v>
      </c>
      <c r="B29" s="70"/>
      <c r="C29" s="70"/>
      <c r="D29" s="70"/>
      <c r="E29" s="70"/>
    </row>
    <row r="30" spans="1:5" ht="14.25">
      <c r="A30" s="70" t="s">
        <v>103</v>
      </c>
      <c r="B30" s="70"/>
      <c r="C30" s="71"/>
      <c r="D30" s="72"/>
      <c r="E30" s="71"/>
    </row>
    <row r="31" spans="1:5" ht="14.25">
      <c r="A31" s="73" t="s">
        <v>104</v>
      </c>
      <c r="B31" s="73"/>
      <c r="C31" s="73"/>
      <c r="D31" s="73"/>
      <c r="E31" s="73"/>
    </row>
  </sheetData>
  <mergeCells count="8">
    <mergeCell ref="A30:E30"/>
    <mergeCell ref="A31:E31"/>
    <mergeCell ref="B4:B5"/>
    <mergeCell ref="A1:E1"/>
    <mergeCell ref="A3:B3"/>
    <mergeCell ref="A27:E27"/>
    <mergeCell ref="A28:E28"/>
    <mergeCell ref="A29:E29"/>
  </mergeCells>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D9"/>
  <sheetViews>
    <sheetView workbookViewId="0">
      <selection sqref="A1:D1"/>
    </sheetView>
  </sheetViews>
  <sheetFormatPr defaultColWidth="9" defaultRowHeight="13.5"/>
  <cols>
    <col min="1" max="1" width="31.25" customWidth="1"/>
    <col min="2" max="2" width="7.625" customWidth="1"/>
    <col min="3" max="3" width="27.875" customWidth="1"/>
    <col min="4" max="4" width="88.875" customWidth="1"/>
  </cols>
  <sheetData>
    <row r="1" spans="1:4" ht="27">
      <c r="A1" s="76" t="s">
        <v>105</v>
      </c>
      <c r="B1" s="77"/>
      <c r="C1" s="77"/>
      <c r="D1" s="77"/>
    </row>
    <row r="2" spans="1:4" ht="14.25">
      <c r="D2" s="2" t="s">
        <v>41</v>
      </c>
    </row>
    <row r="3" spans="1:4" ht="14.25">
      <c r="A3" s="73" t="s">
        <v>52</v>
      </c>
      <c r="B3" s="77"/>
      <c r="C3" s="1" t="s">
        <v>53</v>
      </c>
      <c r="D3" s="2" t="s">
        <v>54</v>
      </c>
    </row>
    <row r="4" spans="1:4">
      <c r="A4" s="10" t="s">
        <v>106</v>
      </c>
      <c r="B4" s="74" t="s">
        <v>56</v>
      </c>
      <c r="C4" s="3" t="s">
        <v>107</v>
      </c>
      <c r="D4" s="3" t="s">
        <v>108</v>
      </c>
    </row>
    <row r="5" spans="1:4">
      <c r="A5" s="9" t="s">
        <v>109</v>
      </c>
      <c r="B5" s="78"/>
      <c r="C5" s="4" t="s">
        <v>28</v>
      </c>
      <c r="D5" s="4" t="s">
        <v>38</v>
      </c>
    </row>
    <row r="6" spans="1:4">
      <c r="A6" s="8" t="s">
        <v>110</v>
      </c>
      <c r="B6" s="4" t="s">
        <v>28</v>
      </c>
      <c r="C6" s="6"/>
      <c r="D6" s="14"/>
    </row>
    <row r="7" spans="1:4">
      <c r="A7" s="8" t="s">
        <v>111</v>
      </c>
      <c r="B7" s="4" t="s">
        <v>38</v>
      </c>
      <c r="C7" s="30"/>
      <c r="D7" s="14"/>
    </row>
    <row r="8" spans="1:4" ht="14.25">
      <c r="A8" s="73" t="s">
        <v>112</v>
      </c>
      <c r="B8" s="73"/>
      <c r="C8" s="73"/>
      <c r="D8" s="73"/>
    </row>
    <row r="9" spans="1:4" ht="14.25">
      <c r="A9" s="73" t="s">
        <v>113</v>
      </c>
      <c r="B9" s="73"/>
      <c r="C9" s="73"/>
      <c r="D9" s="73"/>
    </row>
  </sheetData>
  <mergeCells count="5">
    <mergeCell ref="A1:D1"/>
    <mergeCell ref="A3:B3"/>
    <mergeCell ref="A8:D8"/>
    <mergeCell ref="A9:D9"/>
    <mergeCell ref="B4:B5"/>
  </mergeCells>
  <phoneticPr fontId="1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Sheet4"/>
  <dimension ref="A1:O38"/>
  <sheetViews>
    <sheetView workbookViewId="0">
      <selection sqref="A1:O1"/>
    </sheetView>
  </sheetViews>
  <sheetFormatPr defaultColWidth="9" defaultRowHeight="13.5"/>
  <cols>
    <col min="1" max="1" width="37.5" customWidth="1"/>
    <col min="2" max="2" width="6" customWidth="1"/>
    <col min="3" max="5" width="18.75" customWidth="1"/>
    <col min="6" max="6" width="37.5" customWidth="1"/>
    <col min="7" max="7" width="6" customWidth="1"/>
    <col min="8" max="10" width="18.75" customWidth="1"/>
    <col min="11" max="11" width="34" customWidth="1"/>
    <col min="12" max="12" width="6" customWidth="1"/>
    <col min="13" max="15" width="18.75" customWidth="1"/>
  </cols>
  <sheetData>
    <row r="1" spans="1:15" ht="27">
      <c r="A1" s="76" t="s">
        <v>114</v>
      </c>
      <c r="B1" s="77"/>
      <c r="C1" s="77"/>
      <c r="D1" s="77"/>
      <c r="E1" s="77"/>
      <c r="F1" s="77"/>
      <c r="G1" s="77"/>
      <c r="H1" s="77"/>
      <c r="I1" s="77"/>
      <c r="J1" s="77"/>
      <c r="K1" s="77"/>
      <c r="L1" s="77"/>
      <c r="M1" s="77"/>
      <c r="N1" s="77"/>
      <c r="O1" s="77"/>
    </row>
    <row r="2" spans="1:15" ht="14.25">
      <c r="O2" s="2" t="s">
        <v>115</v>
      </c>
    </row>
    <row r="3" spans="1:15" ht="14.25">
      <c r="A3" s="73" t="s">
        <v>52</v>
      </c>
      <c r="B3" s="77"/>
      <c r="C3" s="77"/>
      <c r="H3" s="1" t="s">
        <v>53</v>
      </c>
      <c r="O3" s="2" t="s">
        <v>54</v>
      </c>
    </row>
    <row r="4" spans="1:15">
      <c r="A4" s="83" t="s">
        <v>116</v>
      </c>
      <c r="B4" s="74"/>
      <c r="C4" s="74"/>
      <c r="D4" s="74"/>
      <c r="E4" s="74"/>
      <c r="F4" s="74" t="s">
        <v>117</v>
      </c>
      <c r="G4" s="74"/>
      <c r="H4" s="74"/>
      <c r="I4" s="74"/>
      <c r="J4" s="74"/>
      <c r="K4" s="74"/>
      <c r="L4" s="74"/>
      <c r="M4" s="74"/>
      <c r="N4" s="74"/>
      <c r="O4" s="74"/>
    </row>
    <row r="5" spans="1:15">
      <c r="A5" s="9" t="s">
        <v>118</v>
      </c>
      <c r="B5" s="4" t="s">
        <v>56</v>
      </c>
      <c r="C5" s="4" t="s">
        <v>57</v>
      </c>
      <c r="D5" s="4" t="s">
        <v>58</v>
      </c>
      <c r="E5" s="4" t="s">
        <v>119</v>
      </c>
      <c r="F5" s="4" t="s">
        <v>120</v>
      </c>
      <c r="G5" s="4" t="s">
        <v>56</v>
      </c>
      <c r="H5" s="4" t="s">
        <v>57</v>
      </c>
      <c r="I5" s="4" t="s">
        <v>58</v>
      </c>
      <c r="J5" s="4" t="s">
        <v>119</v>
      </c>
      <c r="K5" s="4" t="s">
        <v>121</v>
      </c>
      <c r="L5" s="4" t="s">
        <v>56</v>
      </c>
      <c r="M5" s="4" t="s">
        <v>57</v>
      </c>
      <c r="N5" s="4" t="s">
        <v>58</v>
      </c>
      <c r="O5" s="4" t="s">
        <v>119</v>
      </c>
    </row>
    <row r="6" spans="1:15">
      <c r="A6" s="9" t="s">
        <v>122</v>
      </c>
      <c r="B6" s="4"/>
      <c r="C6" s="4" t="s">
        <v>28</v>
      </c>
      <c r="D6" s="4" t="s">
        <v>38</v>
      </c>
      <c r="E6" s="4" t="s">
        <v>61</v>
      </c>
      <c r="F6" s="4" t="s">
        <v>122</v>
      </c>
      <c r="G6" s="4"/>
      <c r="H6" s="4" t="s">
        <v>67</v>
      </c>
      <c r="I6" s="4" t="s">
        <v>33</v>
      </c>
      <c r="J6" s="4" t="s">
        <v>70</v>
      </c>
      <c r="K6" s="4" t="s">
        <v>122</v>
      </c>
      <c r="L6" s="4"/>
      <c r="M6" s="4" t="s">
        <v>72</v>
      </c>
      <c r="N6" s="4" t="s">
        <v>74</v>
      </c>
      <c r="O6" s="4" t="s">
        <v>76</v>
      </c>
    </row>
    <row r="7" spans="1:15">
      <c r="A7" s="8" t="s">
        <v>123</v>
      </c>
      <c r="B7" s="4" t="s">
        <v>28</v>
      </c>
      <c r="C7" s="6">
        <v>6280449.3700000001</v>
      </c>
      <c r="D7" s="6">
        <v>382724058.61000001</v>
      </c>
      <c r="E7" s="6">
        <v>382724058.61000001</v>
      </c>
      <c r="F7" s="5" t="s">
        <v>124</v>
      </c>
      <c r="G7" s="4" t="s">
        <v>125</v>
      </c>
      <c r="H7" s="6"/>
      <c r="I7" s="6"/>
      <c r="J7" s="6"/>
      <c r="K7" s="5" t="s">
        <v>126</v>
      </c>
      <c r="L7" s="4" t="s">
        <v>127</v>
      </c>
      <c r="M7" s="6">
        <v>6180449.3700000001</v>
      </c>
      <c r="N7" s="6">
        <v>7639180.9299999997</v>
      </c>
      <c r="O7" s="6">
        <v>7639180.9299999997</v>
      </c>
    </row>
    <row r="8" spans="1:15">
      <c r="A8" s="8" t="s">
        <v>128</v>
      </c>
      <c r="B8" s="4" t="s">
        <v>38</v>
      </c>
      <c r="C8" s="6"/>
      <c r="D8" s="6"/>
      <c r="E8" s="6"/>
      <c r="F8" s="5" t="s">
        <v>129</v>
      </c>
      <c r="G8" s="4" t="s">
        <v>130</v>
      </c>
      <c r="H8" s="6"/>
      <c r="I8" s="6"/>
      <c r="J8" s="6"/>
      <c r="K8" s="5" t="s">
        <v>131</v>
      </c>
      <c r="L8" s="4" t="s">
        <v>132</v>
      </c>
      <c r="M8" s="6">
        <v>5905849.3700000001</v>
      </c>
      <c r="N8" s="6">
        <v>7374128.2999999998</v>
      </c>
      <c r="O8" s="6">
        <v>7374128.2999999998</v>
      </c>
    </row>
    <row r="9" spans="1:15">
      <c r="A9" s="8" t="s">
        <v>133</v>
      </c>
      <c r="B9" s="4" t="s">
        <v>61</v>
      </c>
      <c r="C9" s="6"/>
      <c r="D9" s="6"/>
      <c r="E9" s="6"/>
      <c r="F9" s="5" t="s">
        <v>134</v>
      </c>
      <c r="G9" s="4" t="s">
        <v>135</v>
      </c>
      <c r="H9" s="6"/>
      <c r="I9" s="6"/>
      <c r="J9" s="6"/>
      <c r="K9" s="5" t="s">
        <v>136</v>
      </c>
      <c r="L9" s="4" t="s">
        <v>137</v>
      </c>
      <c r="M9" s="6">
        <v>274600</v>
      </c>
      <c r="N9" s="6">
        <v>265052.63</v>
      </c>
      <c r="O9" s="6">
        <v>265052.63</v>
      </c>
    </row>
    <row r="10" spans="1:15">
      <c r="A10" s="8" t="s">
        <v>138</v>
      </c>
      <c r="B10" s="4" t="s">
        <v>67</v>
      </c>
      <c r="C10" s="6"/>
      <c r="D10" s="6"/>
      <c r="E10" s="6"/>
      <c r="F10" s="5" t="s">
        <v>139</v>
      </c>
      <c r="G10" s="4" t="s">
        <v>140</v>
      </c>
      <c r="H10" s="6"/>
      <c r="I10" s="6"/>
      <c r="J10" s="6"/>
      <c r="K10" s="5" t="s">
        <v>141</v>
      </c>
      <c r="L10" s="4" t="s">
        <v>142</v>
      </c>
      <c r="M10" s="6">
        <v>380230000</v>
      </c>
      <c r="N10" s="6">
        <v>408914969.06999999</v>
      </c>
      <c r="O10" s="6">
        <v>408914969.06999999</v>
      </c>
    </row>
    <row r="11" spans="1:15">
      <c r="A11" s="8" t="s">
        <v>143</v>
      </c>
      <c r="B11" s="4" t="s">
        <v>33</v>
      </c>
      <c r="C11" s="6"/>
      <c r="D11" s="6"/>
      <c r="E11" s="6"/>
      <c r="F11" s="5" t="s">
        <v>144</v>
      </c>
      <c r="G11" s="4" t="s">
        <v>145</v>
      </c>
      <c r="H11" s="6"/>
      <c r="I11" s="6"/>
      <c r="J11" s="6"/>
      <c r="K11" s="5" t="s">
        <v>146</v>
      </c>
      <c r="L11" s="4" t="s">
        <v>147</v>
      </c>
      <c r="M11" s="6"/>
      <c r="N11" s="6">
        <v>408914969.06999999</v>
      </c>
      <c r="O11" s="6">
        <v>400311021.97000003</v>
      </c>
    </row>
    <row r="12" spans="1:15">
      <c r="A12" s="8" t="s">
        <v>148</v>
      </c>
      <c r="B12" s="4" t="s">
        <v>70</v>
      </c>
      <c r="C12" s="6"/>
      <c r="D12" s="6"/>
      <c r="E12" s="6"/>
      <c r="F12" s="5" t="s">
        <v>149</v>
      </c>
      <c r="G12" s="4" t="s">
        <v>150</v>
      </c>
      <c r="H12" s="6"/>
      <c r="I12" s="6"/>
      <c r="J12" s="6"/>
      <c r="K12" s="5" t="s">
        <v>151</v>
      </c>
      <c r="L12" s="4" t="s">
        <v>152</v>
      </c>
      <c r="M12" s="6"/>
      <c r="N12" s="6"/>
      <c r="O12" s="6"/>
    </row>
    <row r="13" spans="1:15">
      <c r="A13" s="8" t="s">
        <v>153</v>
      </c>
      <c r="B13" s="4" t="s">
        <v>72</v>
      </c>
      <c r="C13" s="6"/>
      <c r="D13" s="6"/>
      <c r="E13" s="6"/>
      <c r="F13" s="5" t="s">
        <v>154</v>
      </c>
      <c r="G13" s="4" t="s">
        <v>155</v>
      </c>
      <c r="H13" s="6"/>
      <c r="I13" s="6"/>
      <c r="J13" s="6"/>
      <c r="K13" s="5" t="s">
        <v>156</v>
      </c>
      <c r="L13" s="4" t="s">
        <v>157</v>
      </c>
      <c r="M13" s="6"/>
      <c r="N13" s="6"/>
      <c r="O13" s="6"/>
    </row>
    <row r="14" spans="1:15">
      <c r="A14" s="8" t="s">
        <v>158</v>
      </c>
      <c r="B14" s="4" t="s">
        <v>74</v>
      </c>
      <c r="C14" s="6"/>
      <c r="D14" s="6"/>
      <c r="E14" s="6"/>
      <c r="F14" s="5" t="s">
        <v>159</v>
      </c>
      <c r="G14" s="4" t="s">
        <v>160</v>
      </c>
      <c r="H14" s="6">
        <v>1116243.04</v>
      </c>
      <c r="I14" s="6">
        <v>2081229.09</v>
      </c>
      <c r="J14" s="6">
        <v>2081229.09</v>
      </c>
      <c r="K14" s="5" t="s">
        <v>161</v>
      </c>
      <c r="L14" s="4" t="s">
        <v>162</v>
      </c>
      <c r="M14" s="6"/>
      <c r="N14" s="6"/>
      <c r="O14" s="6"/>
    </row>
    <row r="15" spans="1:15">
      <c r="A15" s="8"/>
      <c r="B15" s="4" t="s">
        <v>76</v>
      </c>
      <c r="C15" s="6"/>
      <c r="D15" s="6"/>
      <c r="E15" s="6"/>
      <c r="F15" s="5" t="s">
        <v>163</v>
      </c>
      <c r="G15" s="4" t="s">
        <v>164</v>
      </c>
      <c r="H15" s="6">
        <v>284887.44</v>
      </c>
      <c r="I15" s="6">
        <v>316814.3</v>
      </c>
      <c r="J15" s="6">
        <v>316814.3</v>
      </c>
      <c r="K15" s="5"/>
      <c r="L15" s="4" t="s">
        <v>165</v>
      </c>
      <c r="M15" s="11"/>
      <c r="N15" s="11"/>
      <c r="O15" s="11"/>
    </row>
    <row r="16" spans="1:15">
      <c r="A16" s="8"/>
      <c r="B16" s="4" t="s">
        <v>78</v>
      </c>
      <c r="C16" s="6"/>
      <c r="D16" s="6"/>
      <c r="E16" s="6"/>
      <c r="F16" s="5" t="s">
        <v>166</v>
      </c>
      <c r="G16" s="4" t="s">
        <v>167</v>
      </c>
      <c r="H16" s="6"/>
      <c r="I16" s="6"/>
      <c r="J16" s="6"/>
      <c r="K16" s="5"/>
      <c r="L16" s="4" t="s">
        <v>168</v>
      </c>
      <c r="M16" s="6"/>
      <c r="N16" s="6"/>
      <c r="O16" s="6"/>
    </row>
    <row r="17" spans="1:15">
      <c r="A17" s="8"/>
      <c r="B17" s="4" t="s">
        <v>46</v>
      </c>
      <c r="C17" s="6"/>
      <c r="D17" s="6"/>
      <c r="E17" s="6"/>
      <c r="F17" s="5" t="s">
        <v>169</v>
      </c>
      <c r="G17" s="4" t="s">
        <v>170</v>
      </c>
      <c r="H17" s="6"/>
      <c r="I17" s="6"/>
      <c r="J17" s="6"/>
      <c r="K17" s="4" t="s">
        <v>171</v>
      </c>
      <c r="L17" s="4" t="s">
        <v>172</v>
      </c>
      <c r="M17" s="4" t="s">
        <v>63</v>
      </c>
      <c r="N17" s="4" t="s">
        <v>63</v>
      </c>
      <c r="O17" s="6">
        <v>416554150</v>
      </c>
    </row>
    <row r="18" spans="1:15">
      <c r="A18" s="8"/>
      <c r="B18" s="4" t="s">
        <v>81</v>
      </c>
      <c r="C18" s="6"/>
      <c r="D18" s="6"/>
      <c r="E18" s="6"/>
      <c r="F18" s="5" t="s">
        <v>173</v>
      </c>
      <c r="G18" s="4" t="s">
        <v>174</v>
      </c>
      <c r="H18" s="6">
        <v>384576485.00999999</v>
      </c>
      <c r="I18" s="6">
        <v>413677485.61000001</v>
      </c>
      <c r="J18" s="6">
        <v>413677485.61000001</v>
      </c>
      <c r="K18" s="5" t="s">
        <v>175</v>
      </c>
      <c r="L18" s="4" t="s">
        <v>176</v>
      </c>
      <c r="M18" s="4" t="s">
        <v>63</v>
      </c>
      <c r="N18" s="4" t="s">
        <v>63</v>
      </c>
      <c r="O18" s="6">
        <v>6253393.0999999996</v>
      </c>
    </row>
    <row r="19" spans="1:15">
      <c r="A19" s="8"/>
      <c r="B19" s="4" t="s">
        <v>83</v>
      </c>
      <c r="C19" s="6"/>
      <c r="D19" s="6"/>
      <c r="E19" s="6"/>
      <c r="F19" s="5" t="s">
        <v>177</v>
      </c>
      <c r="G19" s="4" t="s">
        <v>178</v>
      </c>
      <c r="H19" s="6"/>
      <c r="I19" s="6"/>
      <c r="J19" s="6"/>
      <c r="K19" s="5" t="s">
        <v>179</v>
      </c>
      <c r="L19" s="4" t="s">
        <v>180</v>
      </c>
      <c r="M19" s="4" t="s">
        <v>63</v>
      </c>
      <c r="N19" s="4" t="s">
        <v>63</v>
      </c>
      <c r="O19" s="6">
        <v>265052.63</v>
      </c>
    </row>
    <row r="20" spans="1:15">
      <c r="A20" s="8"/>
      <c r="B20" s="4" t="s">
        <v>85</v>
      </c>
      <c r="C20" s="6"/>
      <c r="D20" s="6"/>
      <c r="E20" s="6"/>
      <c r="F20" s="5" t="s">
        <v>181</v>
      </c>
      <c r="G20" s="4" t="s">
        <v>182</v>
      </c>
      <c r="H20" s="6"/>
      <c r="I20" s="6"/>
      <c r="J20" s="6"/>
      <c r="K20" s="5" t="s">
        <v>183</v>
      </c>
      <c r="L20" s="4" t="s">
        <v>184</v>
      </c>
      <c r="M20" s="4" t="s">
        <v>63</v>
      </c>
      <c r="N20" s="4" t="s">
        <v>63</v>
      </c>
      <c r="O20" s="6">
        <v>1120735.2</v>
      </c>
    </row>
    <row r="21" spans="1:15">
      <c r="A21" s="8"/>
      <c r="B21" s="4" t="s">
        <v>87</v>
      </c>
      <c r="C21" s="6"/>
      <c r="D21" s="6"/>
      <c r="E21" s="6"/>
      <c r="F21" s="5" t="s">
        <v>185</v>
      </c>
      <c r="G21" s="4" t="s">
        <v>186</v>
      </c>
      <c r="H21" s="6"/>
      <c r="I21" s="6"/>
      <c r="J21" s="6"/>
      <c r="K21" s="5" t="s">
        <v>187</v>
      </c>
      <c r="L21" s="4" t="s">
        <v>188</v>
      </c>
      <c r="M21" s="4" t="s">
        <v>63</v>
      </c>
      <c r="N21" s="4" t="s">
        <v>63</v>
      </c>
      <c r="O21" s="6"/>
    </row>
    <row r="22" spans="1:15">
      <c r="A22" s="8"/>
      <c r="B22" s="4" t="s">
        <v>89</v>
      </c>
      <c r="C22" s="6"/>
      <c r="D22" s="6"/>
      <c r="E22" s="6"/>
      <c r="F22" s="5" t="s">
        <v>189</v>
      </c>
      <c r="G22" s="4" t="s">
        <v>190</v>
      </c>
      <c r="H22" s="6"/>
      <c r="I22" s="6"/>
      <c r="J22" s="6"/>
      <c r="K22" s="5" t="s">
        <v>191</v>
      </c>
      <c r="L22" s="4" t="s">
        <v>192</v>
      </c>
      <c r="M22" s="4" t="s">
        <v>63</v>
      </c>
      <c r="N22" s="4" t="s">
        <v>63</v>
      </c>
      <c r="O22" s="6">
        <v>408914969.06999999</v>
      </c>
    </row>
    <row r="23" spans="1:15">
      <c r="A23" s="8"/>
      <c r="B23" s="4" t="s">
        <v>91</v>
      </c>
      <c r="C23" s="6"/>
      <c r="D23" s="6"/>
      <c r="E23" s="6"/>
      <c r="F23" s="5" t="s">
        <v>193</v>
      </c>
      <c r="G23" s="4" t="s">
        <v>194</v>
      </c>
      <c r="H23" s="6"/>
      <c r="I23" s="6"/>
      <c r="J23" s="6"/>
      <c r="K23" s="5" t="s">
        <v>195</v>
      </c>
      <c r="L23" s="4" t="s">
        <v>196</v>
      </c>
      <c r="M23" s="4" t="s">
        <v>63</v>
      </c>
      <c r="N23" s="4" t="s">
        <v>63</v>
      </c>
      <c r="O23" s="6"/>
    </row>
    <row r="24" spans="1:15">
      <c r="A24" s="8"/>
      <c r="B24" s="4" t="s">
        <v>93</v>
      </c>
      <c r="C24" s="6"/>
      <c r="D24" s="6"/>
      <c r="E24" s="6"/>
      <c r="F24" s="5" t="s">
        <v>197</v>
      </c>
      <c r="G24" s="4" t="s">
        <v>198</v>
      </c>
      <c r="H24" s="6"/>
      <c r="I24" s="6"/>
      <c r="J24" s="6"/>
      <c r="K24" s="5" t="s">
        <v>199</v>
      </c>
      <c r="L24" s="4" t="s">
        <v>200</v>
      </c>
      <c r="M24" s="4" t="s">
        <v>63</v>
      </c>
      <c r="N24" s="4" t="s">
        <v>63</v>
      </c>
      <c r="O24" s="6"/>
    </row>
    <row r="25" spans="1:15">
      <c r="A25" s="8"/>
      <c r="B25" s="4" t="s">
        <v>95</v>
      </c>
      <c r="C25" s="6"/>
      <c r="D25" s="6"/>
      <c r="E25" s="6"/>
      <c r="F25" s="5" t="s">
        <v>201</v>
      </c>
      <c r="G25" s="4" t="s">
        <v>202</v>
      </c>
      <c r="H25" s="6">
        <v>432833.88</v>
      </c>
      <c r="I25" s="6">
        <v>478621</v>
      </c>
      <c r="J25" s="6">
        <v>478621</v>
      </c>
      <c r="K25" s="5" t="s">
        <v>203</v>
      </c>
      <c r="L25" s="4" t="s">
        <v>204</v>
      </c>
      <c r="M25" s="4" t="s">
        <v>63</v>
      </c>
      <c r="N25" s="4" t="s">
        <v>63</v>
      </c>
      <c r="O25" s="6"/>
    </row>
    <row r="26" spans="1:15">
      <c r="A26" s="8"/>
      <c r="B26" s="4" t="s">
        <v>97</v>
      </c>
      <c r="C26" s="6"/>
      <c r="D26" s="6"/>
      <c r="E26" s="6"/>
      <c r="F26" s="5" t="s">
        <v>205</v>
      </c>
      <c r="G26" s="4" t="s">
        <v>206</v>
      </c>
      <c r="H26" s="6"/>
      <c r="I26" s="6"/>
      <c r="J26" s="6"/>
      <c r="K26" s="5" t="s">
        <v>207</v>
      </c>
      <c r="L26" s="4" t="s">
        <v>208</v>
      </c>
      <c r="M26" s="4" t="s">
        <v>63</v>
      </c>
      <c r="N26" s="4" t="s">
        <v>63</v>
      </c>
      <c r="O26" s="6"/>
    </row>
    <row r="27" spans="1:15">
      <c r="A27" s="8"/>
      <c r="B27" s="4" t="s">
        <v>99</v>
      </c>
      <c r="C27" s="6"/>
      <c r="D27" s="6"/>
      <c r="E27" s="6"/>
      <c r="F27" s="5" t="s">
        <v>209</v>
      </c>
      <c r="G27" s="4" t="s">
        <v>210</v>
      </c>
      <c r="H27" s="6"/>
      <c r="I27" s="6"/>
      <c r="J27" s="6"/>
      <c r="K27" s="5" t="s">
        <v>211</v>
      </c>
      <c r="L27" s="4" t="s">
        <v>212</v>
      </c>
      <c r="M27" s="4" t="s">
        <v>63</v>
      </c>
      <c r="N27" s="4" t="s">
        <v>63</v>
      </c>
      <c r="O27" s="6"/>
    </row>
    <row r="28" spans="1:15">
      <c r="A28" s="8"/>
      <c r="B28" s="4" t="s">
        <v>213</v>
      </c>
      <c r="C28" s="6"/>
      <c r="D28" s="6"/>
      <c r="E28" s="6"/>
      <c r="F28" s="5" t="s">
        <v>214</v>
      </c>
      <c r="G28" s="4" t="s">
        <v>215</v>
      </c>
      <c r="H28" s="6"/>
      <c r="I28" s="6"/>
      <c r="J28" s="6"/>
      <c r="K28" s="5"/>
      <c r="L28" s="4" t="s">
        <v>216</v>
      </c>
      <c r="M28" s="11"/>
      <c r="N28" s="11"/>
      <c r="O28" s="11"/>
    </row>
    <row r="29" spans="1:15">
      <c r="A29" s="8"/>
      <c r="B29" s="4" t="s">
        <v>217</v>
      </c>
      <c r="C29" s="6"/>
      <c r="D29" s="6"/>
      <c r="E29" s="6"/>
      <c r="F29" s="5" t="s">
        <v>218</v>
      </c>
      <c r="G29" s="4" t="s">
        <v>219</v>
      </c>
      <c r="H29" s="6"/>
      <c r="I29" s="6"/>
      <c r="J29" s="6"/>
      <c r="K29" s="5"/>
      <c r="L29" s="4" t="s">
        <v>220</v>
      </c>
      <c r="M29" s="11"/>
      <c r="N29" s="11"/>
      <c r="O29" s="11"/>
    </row>
    <row r="30" spans="1:15">
      <c r="A30" s="8"/>
      <c r="B30" s="4" t="s">
        <v>221</v>
      </c>
      <c r="C30" s="6"/>
      <c r="D30" s="6"/>
      <c r="E30" s="6"/>
      <c r="F30" s="5" t="s">
        <v>222</v>
      </c>
      <c r="G30" s="4" t="s">
        <v>223</v>
      </c>
      <c r="H30" s="6"/>
      <c r="I30" s="6"/>
      <c r="J30" s="6"/>
      <c r="K30" s="5"/>
      <c r="L30" s="4" t="s">
        <v>224</v>
      </c>
      <c r="M30" s="11"/>
      <c r="N30" s="11"/>
      <c r="O30" s="11"/>
    </row>
    <row r="31" spans="1:15">
      <c r="A31" s="8"/>
      <c r="B31" s="4" t="s">
        <v>225</v>
      </c>
      <c r="C31" s="6"/>
      <c r="D31" s="6"/>
      <c r="E31" s="6"/>
      <c r="F31" s="5" t="s">
        <v>226</v>
      </c>
      <c r="G31" s="4" t="s">
        <v>227</v>
      </c>
      <c r="H31" s="6"/>
      <c r="I31" s="6"/>
      <c r="J31" s="6"/>
      <c r="K31" s="5"/>
      <c r="L31" s="4" t="s">
        <v>228</v>
      </c>
      <c r="M31" s="11"/>
      <c r="N31" s="11"/>
      <c r="O31" s="11"/>
    </row>
    <row r="32" spans="1:15">
      <c r="A32" s="8"/>
      <c r="B32" s="4" t="s">
        <v>229</v>
      </c>
      <c r="C32" s="6"/>
      <c r="D32" s="6"/>
      <c r="E32" s="6"/>
      <c r="F32" s="5" t="s">
        <v>230</v>
      </c>
      <c r="G32" s="4" t="s">
        <v>231</v>
      </c>
      <c r="H32" s="6"/>
      <c r="I32" s="6"/>
      <c r="J32" s="6"/>
      <c r="K32" s="5"/>
      <c r="L32" s="4" t="s">
        <v>232</v>
      </c>
      <c r="M32" s="11"/>
      <c r="N32" s="11"/>
      <c r="O32" s="11"/>
    </row>
    <row r="33" spans="1:15">
      <c r="A33" s="9" t="s">
        <v>233</v>
      </c>
      <c r="B33" s="4" t="s">
        <v>234</v>
      </c>
      <c r="C33" s="6">
        <v>6280449.3700000001</v>
      </c>
      <c r="D33" s="6">
        <v>382724058.61000001</v>
      </c>
      <c r="E33" s="6">
        <v>382724058.61000001</v>
      </c>
      <c r="F33" s="78" t="s">
        <v>235</v>
      </c>
      <c r="G33" s="78"/>
      <c r="H33" s="81"/>
      <c r="I33" s="78"/>
      <c r="J33" s="78"/>
      <c r="K33" s="78"/>
      <c r="L33" s="4" t="s">
        <v>236</v>
      </c>
      <c r="M33" s="6">
        <v>386410449.37</v>
      </c>
      <c r="N33" s="6">
        <v>416554150</v>
      </c>
      <c r="O33" s="6">
        <v>416554150</v>
      </c>
    </row>
    <row r="34" spans="1:15">
      <c r="A34" s="9" t="s">
        <v>237</v>
      </c>
      <c r="B34" s="4" t="s">
        <v>238</v>
      </c>
      <c r="C34" s="6"/>
      <c r="D34" s="6"/>
      <c r="E34" s="6"/>
      <c r="F34" s="79" t="s">
        <v>239</v>
      </c>
      <c r="G34" s="79"/>
      <c r="H34" s="80"/>
      <c r="I34" s="79"/>
      <c r="J34" s="79"/>
      <c r="K34" s="79"/>
      <c r="L34" s="4" t="s">
        <v>240</v>
      </c>
      <c r="M34" s="4" t="s">
        <v>63</v>
      </c>
      <c r="N34" s="4" t="s">
        <v>63</v>
      </c>
      <c r="O34" s="6"/>
    </row>
    <row r="35" spans="1:15">
      <c r="A35" s="9" t="s">
        <v>241</v>
      </c>
      <c r="B35" s="4" t="s">
        <v>242</v>
      </c>
      <c r="C35" s="6">
        <v>380130000</v>
      </c>
      <c r="D35" s="6">
        <v>34472507.710000001</v>
      </c>
      <c r="E35" s="6">
        <v>34472507.710000001</v>
      </c>
      <c r="F35" s="79" t="s">
        <v>243</v>
      </c>
      <c r="G35" s="79"/>
      <c r="H35" s="80"/>
      <c r="I35" s="79"/>
      <c r="J35" s="79"/>
      <c r="K35" s="79"/>
      <c r="L35" s="4" t="s">
        <v>244</v>
      </c>
      <c r="M35" s="6"/>
      <c r="N35" s="6">
        <v>642416.31999999995</v>
      </c>
      <c r="O35" s="6">
        <v>642416.31999999995</v>
      </c>
    </row>
    <row r="36" spans="1:15">
      <c r="A36" s="8"/>
      <c r="B36" s="4" t="s">
        <v>245</v>
      </c>
      <c r="C36" s="6"/>
      <c r="D36" s="6"/>
      <c r="E36" s="6"/>
      <c r="F36" s="79"/>
      <c r="G36" s="79"/>
      <c r="H36" s="80"/>
      <c r="I36" s="79"/>
      <c r="J36" s="79"/>
      <c r="K36" s="79"/>
      <c r="L36" s="4" t="s">
        <v>246</v>
      </c>
      <c r="M36" s="11"/>
      <c r="N36" s="11"/>
      <c r="O36" s="11"/>
    </row>
    <row r="37" spans="1:15">
      <c r="A37" s="9" t="s">
        <v>247</v>
      </c>
      <c r="B37" s="4" t="s">
        <v>248</v>
      </c>
      <c r="C37" s="6">
        <v>386410449.37</v>
      </c>
      <c r="D37" s="6">
        <v>417196566.31999999</v>
      </c>
      <c r="E37" s="6">
        <v>417196566.31999999</v>
      </c>
      <c r="F37" s="78" t="s">
        <v>247</v>
      </c>
      <c r="G37" s="78"/>
      <c r="H37" s="81"/>
      <c r="I37" s="78"/>
      <c r="J37" s="78"/>
      <c r="K37" s="78"/>
      <c r="L37" s="4" t="s">
        <v>249</v>
      </c>
      <c r="M37" s="6">
        <v>386410449.37</v>
      </c>
      <c r="N37" s="6">
        <v>417196566.31999999</v>
      </c>
      <c r="O37" s="6">
        <v>417196566.31999999</v>
      </c>
    </row>
    <row r="38" spans="1:15">
      <c r="A38" s="70" t="s">
        <v>250</v>
      </c>
      <c r="B38" s="70"/>
      <c r="C38" s="70"/>
      <c r="D38" s="70"/>
      <c r="E38" s="70"/>
      <c r="F38" s="82"/>
      <c r="G38" s="82"/>
      <c r="H38" s="82"/>
      <c r="I38" s="82"/>
      <c r="J38" s="82"/>
      <c r="K38" s="82"/>
      <c r="L38" s="82"/>
      <c r="M38" s="82"/>
      <c r="N38" s="82"/>
      <c r="O38" s="82"/>
    </row>
  </sheetData>
  <mergeCells count="10">
    <mergeCell ref="A1:O1"/>
    <mergeCell ref="A3:C3"/>
    <mergeCell ref="A4:E4"/>
    <mergeCell ref="F4:O4"/>
    <mergeCell ref="F33:K33"/>
    <mergeCell ref="F34:K34"/>
    <mergeCell ref="F35:K35"/>
    <mergeCell ref="F36:K36"/>
    <mergeCell ref="F37:K37"/>
    <mergeCell ref="A38:O38"/>
  </mergeCells>
  <phoneticPr fontId="1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5"/>
  <dimension ref="A1:AG39"/>
  <sheetViews>
    <sheetView workbookViewId="0">
      <selection sqref="A1:AG1"/>
    </sheetView>
  </sheetViews>
  <sheetFormatPr defaultColWidth="9" defaultRowHeight="13.5"/>
  <cols>
    <col min="1" max="1" width="37.625" customWidth="1"/>
    <col min="2" max="2" width="6.75" customWidth="1"/>
    <col min="3" max="5" width="20.875" customWidth="1"/>
    <col min="6" max="6" width="37.375" customWidth="1"/>
    <col min="7" max="7" width="5.75" customWidth="1"/>
    <col min="8" max="19" width="20.5" customWidth="1"/>
    <col min="20" max="20" width="36.625" customWidth="1"/>
    <col min="21" max="21" width="7" customWidth="1"/>
    <col min="22" max="33" width="22" customWidth="1"/>
  </cols>
  <sheetData>
    <row r="1" spans="1:33" ht="27">
      <c r="A1" s="76" t="s">
        <v>251</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row>
    <row r="2" spans="1:33" ht="14.25">
      <c r="AG2" s="2" t="s">
        <v>252</v>
      </c>
    </row>
    <row r="3" spans="1:33" ht="14.25">
      <c r="A3" s="73" t="s">
        <v>52</v>
      </c>
      <c r="B3" s="77"/>
      <c r="C3" s="77"/>
      <c r="Q3" s="1" t="s">
        <v>53</v>
      </c>
      <c r="AG3" s="2" t="s">
        <v>54</v>
      </c>
    </row>
    <row r="4" spans="1:33">
      <c r="A4" s="83" t="s">
        <v>116</v>
      </c>
      <c r="B4" s="74"/>
      <c r="C4" s="74"/>
      <c r="D4" s="74"/>
      <c r="E4" s="74"/>
      <c r="F4" s="74" t="s">
        <v>117</v>
      </c>
      <c r="G4" s="74"/>
      <c r="H4" s="74"/>
      <c r="I4" s="74"/>
      <c r="J4" s="74"/>
      <c r="K4" s="87"/>
      <c r="L4" s="74"/>
      <c r="M4" s="74"/>
      <c r="N4" s="74"/>
      <c r="O4" s="74"/>
      <c r="P4" s="74"/>
      <c r="Q4" s="74"/>
      <c r="R4" s="74"/>
      <c r="S4" s="74"/>
      <c r="T4" s="74"/>
      <c r="U4" s="74"/>
      <c r="V4" s="74"/>
      <c r="W4" s="74"/>
      <c r="X4" s="74"/>
      <c r="Y4" s="74"/>
      <c r="Z4" s="74"/>
      <c r="AA4" s="74"/>
      <c r="AB4" s="74"/>
      <c r="AC4" s="74"/>
      <c r="AD4" s="74"/>
      <c r="AE4" s="74"/>
      <c r="AF4" s="74"/>
      <c r="AG4" s="87"/>
    </row>
    <row r="5" spans="1:33">
      <c r="A5" s="85" t="s">
        <v>253</v>
      </c>
      <c r="B5" s="78" t="s">
        <v>56</v>
      </c>
      <c r="C5" s="78" t="s">
        <v>57</v>
      </c>
      <c r="D5" s="78" t="s">
        <v>58</v>
      </c>
      <c r="E5" s="78" t="s">
        <v>119</v>
      </c>
      <c r="F5" s="78" t="s">
        <v>254</v>
      </c>
      <c r="G5" s="78" t="s">
        <v>56</v>
      </c>
      <c r="H5" s="78" t="s">
        <v>57</v>
      </c>
      <c r="I5" s="78"/>
      <c r="J5" s="78"/>
      <c r="K5" s="81"/>
      <c r="L5" s="78" t="s">
        <v>58</v>
      </c>
      <c r="M5" s="78"/>
      <c r="N5" s="78"/>
      <c r="O5" s="78"/>
      <c r="P5" s="78" t="s">
        <v>119</v>
      </c>
      <c r="Q5" s="78"/>
      <c r="R5" s="78"/>
      <c r="S5" s="78"/>
      <c r="T5" s="78" t="s">
        <v>255</v>
      </c>
      <c r="U5" s="78" t="s">
        <v>56</v>
      </c>
      <c r="V5" s="78" t="s">
        <v>57</v>
      </c>
      <c r="W5" s="78"/>
      <c r="X5" s="78"/>
      <c r="Y5" s="78"/>
      <c r="Z5" s="78" t="s">
        <v>58</v>
      </c>
      <c r="AA5" s="78"/>
      <c r="AB5" s="78"/>
      <c r="AC5" s="78"/>
      <c r="AD5" s="78" t="s">
        <v>119</v>
      </c>
      <c r="AE5" s="78"/>
      <c r="AF5" s="78"/>
      <c r="AG5" s="81"/>
    </row>
    <row r="6" spans="1:33">
      <c r="A6" s="86"/>
      <c r="B6" s="78"/>
      <c r="C6" s="78"/>
      <c r="D6" s="78"/>
      <c r="E6" s="78"/>
      <c r="F6" s="78"/>
      <c r="G6" s="78"/>
      <c r="H6" s="4" t="s">
        <v>107</v>
      </c>
      <c r="I6" s="4" t="s">
        <v>256</v>
      </c>
      <c r="J6" s="4" t="s">
        <v>257</v>
      </c>
      <c r="K6" s="4" t="s">
        <v>258</v>
      </c>
      <c r="L6" s="4" t="s">
        <v>107</v>
      </c>
      <c r="M6" s="4" t="s">
        <v>256</v>
      </c>
      <c r="N6" s="4" t="s">
        <v>257</v>
      </c>
      <c r="O6" s="4" t="s">
        <v>258</v>
      </c>
      <c r="P6" s="4" t="s">
        <v>107</v>
      </c>
      <c r="Q6" s="4" t="s">
        <v>256</v>
      </c>
      <c r="R6" s="4" t="s">
        <v>257</v>
      </c>
      <c r="S6" s="4" t="s">
        <v>258</v>
      </c>
      <c r="T6" s="78"/>
      <c r="U6" s="78"/>
      <c r="V6" s="4" t="s">
        <v>107</v>
      </c>
      <c r="W6" s="4" t="s">
        <v>256</v>
      </c>
      <c r="X6" s="4" t="s">
        <v>257</v>
      </c>
      <c r="Y6" s="4" t="s">
        <v>258</v>
      </c>
      <c r="Z6" s="4" t="s">
        <v>107</v>
      </c>
      <c r="AA6" s="4" t="s">
        <v>256</v>
      </c>
      <c r="AB6" s="4" t="s">
        <v>257</v>
      </c>
      <c r="AC6" s="4" t="s">
        <v>258</v>
      </c>
      <c r="AD6" s="4" t="s">
        <v>107</v>
      </c>
      <c r="AE6" s="4" t="s">
        <v>256</v>
      </c>
      <c r="AF6" s="4" t="s">
        <v>257</v>
      </c>
      <c r="AG6" s="4" t="s">
        <v>258</v>
      </c>
    </row>
    <row r="7" spans="1:33">
      <c r="A7" s="9" t="s">
        <v>259</v>
      </c>
      <c r="B7" s="4"/>
      <c r="C7" s="4" t="s">
        <v>28</v>
      </c>
      <c r="D7" s="4" t="s">
        <v>38</v>
      </c>
      <c r="E7" s="4" t="s">
        <v>61</v>
      </c>
      <c r="F7" s="4" t="s">
        <v>259</v>
      </c>
      <c r="G7" s="4"/>
      <c r="H7" s="4" t="s">
        <v>67</v>
      </c>
      <c r="I7" s="4" t="s">
        <v>33</v>
      </c>
      <c r="J7" s="4" t="s">
        <v>70</v>
      </c>
      <c r="K7" s="4" t="s">
        <v>72</v>
      </c>
      <c r="L7" s="4" t="s">
        <v>74</v>
      </c>
      <c r="M7" s="4" t="s">
        <v>76</v>
      </c>
      <c r="N7" s="4" t="s">
        <v>78</v>
      </c>
      <c r="O7" s="4" t="s">
        <v>46</v>
      </c>
      <c r="P7" s="4" t="s">
        <v>81</v>
      </c>
      <c r="Q7" s="4" t="s">
        <v>83</v>
      </c>
      <c r="R7" s="4" t="s">
        <v>85</v>
      </c>
      <c r="S7" s="4" t="s">
        <v>87</v>
      </c>
      <c r="T7" s="4" t="s">
        <v>259</v>
      </c>
      <c r="U7" s="4"/>
      <c r="V7" s="4" t="s">
        <v>89</v>
      </c>
      <c r="W7" s="4" t="s">
        <v>91</v>
      </c>
      <c r="X7" s="4" t="s">
        <v>93</v>
      </c>
      <c r="Y7" s="4" t="s">
        <v>95</v>
      </c>
      <c r="Z7" s="4" t="s">
        <v>97</v>
      </c>
      <c r="AA7" s="4" t="s">
        <v>99</v>
      </c>
      <c r="AB7" s="4" t="s">
        <v>213</v>
      </c>
      <c r="AC7" s="4" t="s">
        <v>217</v>
      </c>
      <c r="AD7" s="4" t="s">
        <v>221</v>
      </c>
      <c r="AE7" s="4" t="s">
        <v>225</v>
      </c>
      <c r="AF7" s="4" t="s">
        <v>229</v>
      </c>
      <c r="AG7" s="4" t="s">
        <v>234</v>
      </c>
    </row>
    <row r="8" spans="1:33">
      <c r="A8" s="8" t="s">
        <v>260</v>
      </c>
      <c r="B8" s="4" t="s">
        <v>28</v>
      </c>
      <c r="C8" s="6">
        <v>6280449.3700000001</v>
      </c>
      <c r="D8" s="6">
        <v>382724058.61000001</v>
      </c>
      <c r="E8" s="6">
        <v>382724058.61000001</v>
      </c>
      <c r="F8" s="5" t="s">
        <v>124</v>
      </c>
      <c r="G8" s="4" t="s">
        <v>130</v>
      </c>
      <c r="H8" s="6"/>
      <c r="I8" s="6"/>
      <c r="J8" s="6"/>
      <c r="K8" s="6"/>
      <c r="L8" s="6"/>
      <c r="M8" s="6"/>
      <c r="N8" s="6"/>
      <c r="O8" s="6"/>
      <c r="P8" s="6"/>
      <c r="Q8" s="6"/>
      <c r="R8" s="6"/>
      <c r="S8" s="6"/>
      <c r="T8" s="5" t="s">
        <v>126</v>
      </c>
      <c r="U8" s="4" t="s">
        <v>132</v>
      </c>
      <c r="V8" s="6">
        <v>6180449.3700000001</v>
      </c>
      <c r="W8" s="6">
        <v>6180449.3700000001</v>
      </c>
      <c r="X8" s="6"/>
      <c r="Y8" s="6"/>
      <c r="Z8" s="6">
        <v>7639180.9299999997</v>
      </c>
      <c r="AA8" s="6">
        <v>7639180.9299999997</v>
      </c>
      <c r="AB8" s="6"/>
      <c r="AC8" s="6"/>
      <c r="AD8" s="6">
        <v>7639180.9299999997</v>
      </c>
      <c r="AE8" s="6">
        <v>7639180.9299999997</v>
      </c>
      <c r="AF8" s="6"/>
      <c r="AG8" s="6"/>
    </row>
    <row r="9" spans="1:33">
      <c r="A9" s="8" t="s">
        <v>261</v>
      </c>
      <c r="B9" s="4" t="s">
        <v>38</v>
      </c>
      <c r="C9" s="6"/>
      <c r="D9" s="6"/>
      <c r="E9" s="6"/>
      <c r="F9" s="5" t="s">
        <v>129</v>
      </c>
      <c r="G9" s="4" t="s">
        <v>135</v>
      </c>
      <c r="H9" s="6"/>
      <c r="I9" s="6"/>
      <c r="J9" s="6"/>
      <c r="K9" s="6"/>
      <c r="L9" s="6"/>
      <c r="M9" s="6"/>
      <c r="N9" s="6"/>
      <c r="O9" s="6"/>
      <c r="P9" s="6"/>
      <c r="Q9" s="6"/>
      <c r="R9" s="6"/>
      <c r="S9" s="6"/>
      <c r="T9" s="5" t="s">
        <v>262</v>
      </c>
      <c r="U9" s="4" t="s">
        <v>137</v>
      </c>
      <c r="V9" s="6">
        <v>5905849.3700000001</v>
      </c>
      <c r="W9" s="6">
        <v>5905849.3700000001</v>
      </c>
      <c r="X9" s="6"/>
      <c r="Y9" s="6"/>
      <c r="Z9" s="6">
        <v>7374128.2999999998</v>
      </c>
      <c r="AA9" s="6">
        <v>7374128.2999999998</v>
      </c>
      <c r="AB9" s="6"/>
      <c r="AC9" s="6"/>
      <c r="AD9" s="6">
        <v>7374128.2999999998</v>
      </c>
      <c r="AE9" s="6">
        <v>7374128.2999999998</v>
      </c>
      <c r="AF9" s="6"/>
      <c r="AG9" s="6"/>
    </row>
    <row r="10" spans="1:33">
      <c r="A10" s="8" t="s">
        <v>263</v>
      </c>
      <c r="B10" s="4" t="s">
        <v>61</v>
      </c>
      <c r="C10" s="6"/>
      <c r="D10" s="6"/>
      <c r="E10" s="6"/>
      <c r="F10" s="5" t="s">
        <v>134</v>
      </c>
      <c r="G10" s="4" t="s">
        <v>140</v>
      </c>
      <c r="H10" s="6"/>
      <c r="I10" s="6"/>
      <c r="J10" s="6"/>
      <c r="K10" s="6"/>
      <c r="L10" s="6"/>
      <c r="M10" s="6"/>
      <c r="N10" s="6"/>
      <c r="O10" s="6"/>
      <c r="P10" s="6"/>
      <c r="Q10" s="6"/>
      <c r="R10" s="6"/>
      <c r="S10" s="6"/>
      <c r="T10" s="5" t="s">
        <v>264</v>
      </c>
      <c r="U10" s="4" t="s">
        <v>142</v>
      </c>
      <c r="V10" s="6">
        <v>274600</v>
      </c>
      <c r="W10" s="6">
        <v>274600</v>
      </c>
      <c r="X10" s="6"/>
      <c r="Y10" s="6"/>
      <c r="Z10" s="6">
        <v>265052.63</v>
      </c>
      <c r="AA10" s="6">
        <v>265052.63</v>
      </c>
      <c r="AB10" s="6"/>
      <c r="AC10" s="6"/>
      <c r="AD10" s="6">
        <v>265052.63</v>
      </c>
      <c r="AE10" s="6">
        <v>265052.63</v>
      </c>
      <c r="AF10" s="6"/>
      <c r="AG10" s="6"/>
    </row>
    <row r="11" spans="1:33">
      <c r="A11" s="8"/>
      <c r="B11" s="4" t="s">
        <v>67</v>
      </c>
      <c r="C11" s="11"/>
      <c r="D11" s="11"/>
      <c r="E11" s="11"/>
      <c r="F11" s="5" t="s">
        <v>139</v>
      </c>
      <c r="G11" s="4" t="s">
        <v>145</v>
      </c>
      <c r="H11" s="6"/>
      <c r="I11" s="6"/>
      <c r="J11" s="6"/>
      <c r="K11" s="6"/>
      <c r="L11" s="6"/>
      <c r="M11" s="6"/>
      <c r="N11" s="6"/>
      <c r="O11" s="6"/>
      <c r="P11" s="6"/>
      <c r="Q11" s="6"/>
      <c r="R11" s="6"/>
      <c r="S11" s="6"/>
      <c r="T11" s="5" t="s">
        <v>141</v>
      </c>
      <c r="U11" s="4" t="s">
        <v>147</v>
      </c>
      <c r="V11" s="6">
        <v>380230000</v>
      </c>
      <c r="W11" s="6">
        <v>380230000</v>
      </c>
      <c r="X11" s="6"/>
      <c r="Y11" s="6"/>
      <c r="Z11" s="6">
        <v>408914969.06999999</v>
      </c>
      <c r="AA11" s="6">
        <v>408914969.06999999</v>
      </c>
      <c r="AB11" s="6"/>
      <c r="AC11" s="6"/>
      <c r="AD11" s="6">
        <v>408914969.06999999</v>
      </c>
      <c r="AE11" s="6">
        <v>408914969.06999999</v>
      </c>
      <c r="AF11" s="6"/>
      <c r="AG11" s="6"/>
    </row>
    <row r="12" spans="1:33">
      <c r="A12" s="8"/>
      <c r="B12" s="4" t="s">
        <v>33</v>
      </c>
      <c r="C12" s="11"/>
      <c r="D12" s="11"/>
      <c r="E12" s="11"/>
      <c r="F12" s="5" t="s">
        <v>144</v>
      </c>
      <c r="G12" s="4" t="s">
        <v>150</v>
      </c>
      <c r="H12" s="6"/>
      <c r="I12" s="6"/>
      <c r="J12" s="6"/>
      <c r="K12" s="6"/>
      <c r="L12" s="6"/>
      <c r="M12" s="6"/>
      <c r="N12" s="6"/>
      <c r="O12" s="6"/>
      <c r="P12" s="6"/>
      <c r="Q12" s="6"/>
      <c r="R12" s="6"/>
      <c r="S12" s="6"/>
      <c r="T12" s="5" t="s">
        <v>265</v>
      </c>
      <c r="U12" s="4" t="s">
        <v>152</v>
      </c>
      <c r="V12" s="6"/>
      <c r="W12" s="6"/>
      <c r="X12" s="6"/>
      <c r="Y12" s="6"/>
      <c r="Z12" s="6">
        <v>408914969.06999999</v>
      </c>
      <c r="AA12" s="6">
        <v>408914969.06999999</v>
      </c>
      <c r="AB12" s="6"/>
      <c r="AC12" s="6"/>
      <c r="AD12" s="6">
        <v>400311021.97000003</v>
      </c>
      <c r="AE12" s="6">
        <v>400311021.97000003</v>
      </c>
      <c r="AF12" s="6"/>
      <c r="AG12" s="6"/>
    </row>
    <row r="13" spans="1:33">
      <c r="A13" s="8"/>
      <c r="B13" s="4" t="s">
        <v>70</v>
      </c>
      <c r="C13" s="11"/>
      <c r="D13" s="11"/>
      <c r="E13" s="11"/>
      <c r="F13" s="5" t="s">
        <v>149</v>
      </c>
      <c r="G13" s="4" t="s">
        <v>155</v>
      </c>
      <c r="H13" s="6"/>
      <c r="I13" s="6"/>
      <c r="J13" s="6"/>
      <c r="K13" s="6"/>
      <c r="L13" s="6"/>
      <c r="M13" s="6"/>
      <c r="N13" s="6"/>
      <c r="O13" s="6"/>
      <c r="P13" s="6"/>
      <c r="Q13" s="6"/>
      <c r="R13" s="6"/>
      <c r="S13" s="6"/>
      <c r="T13" s="5"/>
      <c r="U13" s="4" t="s">
        <v>157</v>
      </c>
      <c r="V13" s="11"/>
      <c r="W13" s="11"/>
      <c r="X13" s="11"/>
      <c r="Y13" s="11"/>
      <c r="Z13" s="11"/>
      <c r="AA13" s="11"/>
      <c r="AB13" s="11"/>
      <c r="AC13" s="11"/>
      <c r="AD13" s="6"/>
      <c r="AE13" s="6"/>
      <c r="AF13" s="6"/>
      <c r="AG13" s="6"/>
    </row>
    <row r="14" spans="1:33">
      <c r="A14" s="8"/>
      <c r="B14" s="4" t="s">
        <v>72</v>
      </c>
      <c r="C14" s="11"/>
      <c r="D14" s="11"/>
      <c r="E14" s="11"/>
      <c r="F14" s="5" t="s">
        <v>154</v>
      </c>
      <c r="G14" s="4" t="s">
        <v>160</v>
      </c>
      <c r="H14" s="6"/>
      <c r="I14" s="6"/>
      <c r="J14" s="6"/>
      <c r="K14" s="6"/>
      <c r="L14" s="6"/>
      <c r="M14" s="6"/>
      <c r="N14" s="6"/>
      <c r="O14" s="6"/>
      <c r="P14" s="6"/>
      <c r="Q14" s="6"/>
      <c r="R14" s="6"/>
      <c r="S14" s="6"/>
      <c r="T14" s="5"/>
      <c r="U14" s="4" t="s">
        <v>162</v>
      </c>
      <c r="V14" s="11"/>
      <c r="W14" s="11"/>
      <c r="X14" s="11"/>
      <c r="Y14" s="11"/>
      <c r="Z14" s="11"/>
      <c r="AA14" s="11"/>
      <c r="AB14" s="11"/>
      <c r="AC14" s="11"/>
      <c r="AD14" s="6"/>
      <c r="AE14" s="6"/>
      <c r="AF14" s="6"/>
      <c r="AG14" s="6"/>
    </row>
    <row r="15" spans="1:33">
      <c r="A15" s="8"/>
      <c r="B15" s="4" t="s">
        <v>74</v>
      </c>
      <c r="C15" s="11"/>
      <c r="D15" s="11"/>
      <c r="E15" s="11"/>
      <c r="F15" s="5" t="s">
        <v>159</v>
      </c>
      <c r="G15" s="4" t="s">
        <v>164</v>
      </c>
      <c r="H15" s="6">
        <v>1116243.04</v>
      </c>
      <c r="I15" s="6">
        <v>1116243.04</v>
      </c>
      <c r="J15" s="6"/>
      <c r="K15" s="6"/>
      <c r="L15" s="6">
        <v>2081229.09</v>
      </c>
      <c r="M15" s="6">
        <v>2081229.09</v>
      </c>
      <c r="N15" s="6"/>
      <c r="O15" s="6"/>
      <c r="P15" s="6">
        <v>2081229.09</v>
      </c>
      <c r="Q15" s="6">
        <v>2081229.09</v>
      </c>
      <c r="R15" s="6"/>
      <c r="S15" s="6"/>
      <c r="T15" s="5"/>
      <c r="U15" s="4" t="s">
        <v>165</v>
      </c>
      <c r="V15" s="11"/>
      <c r="W15" s="11"/>
      <c r="X15" s="11"/>
      <c r="Y15" s="11"/>
      <c r="Z15" s="11"/>
      <c r="AA15" s="11"/>
      <c r="AB15" s="11"/>
      <c r="AC15" s="11"/>
      <c r="AD15" s="6"/>
      <c r="AE15" s="6"/>
      <c r="AF15" s="6"/>
      <c r="AG15" s="6"/>
    </row>
    <row r="16" spans="1:33">
      <c r="A16" s="8"/>
      <c r="B16" s="4" t="s">
        <v>76</v>
      </c>
      <c r="C16" s="11"/>
      <c r="D16" s="11"/>
      <c r="E16" s="11"/>
      <c r="F16" s="5" t="s">
        <v>163</v>
      </c>
      <c r="G16" s="4" t="s">
        <v>167</v>
      </c>
      <c r="H16" s="6">
        <v>284887.44</v>
      </c>
      <c r="I16" s="6">
        <v>284887.44</v>
      </c>
      <c r="J16" s="6"/>
      <c r="K16" s="6"/>
      <c r="L16" s="6">
        <v>316814.3</v>
      </c>
      <c r="M16" s="6">
        <v>316814.3</v>
      </c>
      <c r="N16" s="6"/>
      <c r="O16" s="6"/>
      <c r="P16" s="6">
        <v>316814.3</v>
      </c>
      <c r="Q16" s="6">
        <v>316814.3</v>
      </c>
      <c r="R16" s="6"/>
      <c r="S16" s="6"/>
      <c r="T16" s="4"/>
      <c r="U16" s="4" t="s">
        <v>168</v>
      </c>
      <c r="V16" s="11"/>
      <c r="W16" s="11"/>
      <c r="X16" s="11"/>
      <c r="Y16" s="11"/>
      <c r="Z16" s="11"/>
      <c r="AA16" s="11"/>
      <c r="AB16" s="11"/>
      <c r="AC16" s="11"/>
      <c r="AD16" s="6"/>
      <c r="AE16" s="6"/>
      <c r="AF16" s="6"/>
      <c r="AG16" s="6"/>
    </row>
    <row r="17" spans="1:33">
      <c r="A17" s="8"/>
      <c r="B17" s="4" t="s">
        <v>78</v>
      </c>
      <c r="C17" s="11"/>
      <c r="D17" s="11"/>
      <c r="E17" s="11"/>
      <c r="F17" s="5" t="s">
        <v>166</v>
      </c>
      <c r="G17" s="4" t="s">
        <v>170</v>
      </c>
      <c r="H17" s="6"/>
      <c r="I17" s="6"/>
      <c r="J17" s="6"/>
      <c r="K17" s="6"/>
      <c r="L17" s="6"/>
      <c r="M17" s="6"/>
      <c r="N17" s="6"/>
      <c r="O17" s="6"/>
      <c r="P17" s="6"/>
      <c r="Q17" s="6"/>
      <c r="R17" s="6"/>
      <c r="S17" s="6"/>
      <c r="T17" s="5"/>
      <c r="U17" s="4" t="s">
        <v>172</v>
      </c>
      <c r="V17" s="11"/>
      <c r="W17" s="11"/>
      <c r="X17" s="11"/>
      <c r="Y17" s="11"/>
      <c r="Z17" s="11"/>
      <c r="AA17" s="11"/>
      <c r="AB17" s="11"/>
      <c r="AC17" s="11"/>
      <c r="AD17" s="6"/>
      <c r="AE17" s="6"/>
      <c r="AF17" s="6"/>
      <c r="AG17" s="6"/>
    </row>
    <row r="18" spans="1:33">
      <c r="A18" s="8"/>
      <c r="B18" s="4" t="s">
        <v>46</v>
      </c>
      <c r="C18" s="11"/>
      <c r="D18" s="11"/>
      <c r="E18" s="11"/>
      <c r="F18" s="5" t="s">
        <v>169</v>
      </c>
      <c r="G18" s="4" t="s">
        <v>174</v>
      </c>
      <c r="H18" s="6"/>
      <c r="I18" s="6"/>
      <c r="J18" s="6"/>
      <c r="K18" s="6"/>
      <c r="L18" s="6"/>
      <c r="M18" s="6"/>
      <c r="N18" s="6"/>
      <c r="O18" s="6"/>
      <c r="P18" s="6"/>
      <c r="Q18" s="6"/>
      <c r="R18" s="6"/>
      <c r="S18" s="6"/>
      <c r="T18" s="4" t="s">
        <v>171</v>
      </c>
      <c r="U18" s="4" t="s">
        <v>176</v>
      </c>
      <c r="V18" s="4" t="s">
        <v>63</v>
      </c>
      <c r="W18" s="4" t="s">
        <v>63</v>
      </c>
      <c r="X18" s="4" t="s">
        <v>63</v>
      </c>
      <c r="Y18" s="4" t="s">
        <v>63</v>
      </c>
      <c r="Z18" s="4" t="s">
        <v>63</v>
      </c>
      <c r="AA18" s="4" t="s">
        <v>63</v>
      </c>
      <c r="AB18" s="4" t="s">
        <v>63</v>
      </c>
      <c r="AC18" s="4" t="s">
        <v>63</v>
      </c>
      <c r="AD18" s="6">
        <v>416554150</v>
      </c>
      <c r="AE18" s="6">
        <v>416554150</v>
      </c>
      <c r="AF18" s="6"/>
      <c r="AG18" s="6"/>
    </row>
    <row r="19" spans="1:33">
      <c r="A19" s="8"/>
      <c r="B19" s="4" t="s">
        <v>81</v>
      </c>
      <c r="C19" s="11"/>
      <c r="D19" s="11"/>
      <c r="E19" s="11"/>
      <c r="F19" s="5" t="s">
        <v>173</v>
      </c>
      <c r="G19" s="4" t="s">
        <v>178</v>
      </c>
      <c r="H19" s="6">
        <v>384576485.00999999</v>
      </c>
      <c r="I19" s="6">
        <v>384576485.00999999</v>
      </c>
      <c r="J19" s="6"/>
      <c r="K19" s="6"/>
      <c r="L19" s="6">
        <v>413677485.61000001</v>
      </c>
      <c r="M19" s="6">
        <v>413677485.61000001</v>
      </c>
      <c r="N19" s="6"/>
      <c r="O19" s="6"/>
      <c r="P19" s="6">
        <v>413677485.61000001</v>
      </c>
      <c r="Q19" s="6">
        <v>413677485.61000001</v>
      </c>
      <c r="R19" s="6"/>
      <c r="S19" s="6"/>
      <c r="T19" s="5" t="s">
        <v>175</v>
      </c>
      <c r="U19" s="4" t="s">
        <v>180</v>
      </c>
      <c r="V19" s="4" t="s">
        <v>63</v>
      </c>
      <c r="W19" s="4" t="s">
        <v>63</v>
      </c>
      <c r="X19" s="4" t="s">
        <v>63</v>
      </c>
      <c r="Y19" s="4" t="s">
        <v>63</v>
      </c>
      <c r="Z19" s="4" t="s">
        <v>63</v>
      </c>
      <c r="AA19" s="4" t="s">
        <v>63</v>
      </c>
      <c r="AB19" s="4" t="s">
        <v>63</v>
      </c>
      <c r="AC19" s="4" t="s">
        <v>63</v>
      </c>
      <c r="AD19" s="6">
        <v>6253393.0999999996</v>
      </c>
      <c r="AE19" s="6">
        <v>6253393.0999999996</v>
      </c>
      <c r="AF19" s="6"/>
      <c r="AG19" s="6"/>
    </row>
    <row r="20" spans="1:33">
      <c r="A20" s="8"/>
      <c r="B20" s="4" t="s">
        <v>83</v>
      </c>
      <c r="C20" s="11"/>
      <c r="D20" s="11"/>
      <c r="E20" s="11"/>
      <c r="F20" s="5" t="s">
        <v>177</v>
      </c>
      <c r="G20" s="4" t="s">
        <v>182</v>
      </c>
      <c r="H20" s="6"/>
      <c r="I20" s="6"/>
      <c r="J20" s="6"/>
      <c r="K20" s="6"/>
      <c r="L20" s="6"/>
      <c r="M20" s="6"/>
      <c r="N20" s="6"/>
      <c r="O20" s="6"/>
      <c r="P20" s="6"/>
      <c r="Q20" s="6"/>
      <c r="R20" s="6"/>
      <c r="S20" s="6"/>
      <c r="T20" s="5" t="s">
        <v>179</v>
      </c>
      <c r="U20" s="4" t="s">
        <v>184</v>
      </c>
      <c r="V20" s="4" t="s">
        <v>63</v>
      </c>
      <c r="W20" s="4" t="s">
        <v>63</v>
      </c>
      <c r="X20" s="4" t="s">
        <v>63</v>
      </c>
      <c r="Y20" s="4" t="s">
        <v>63</v>
      </c>
      <c r="Z20" s="4" t="s">
        <v>63</v>
      </c>
      <c r="AA20" s="4" t="s">
        <v>63</v>
      </c>
      <c r="AB20" s="4" t="s">
        <v>63</v>
      </c>
      <c r="AC20" s="4" t="s">
        <v>63</v>
      </c>
      <c r="AD20" s="6">
        <v>265052.63</v>
      </c>
      <c r="AE20" s="6">
        <v>265052.63</v>
      </c>
      <c r="AF20" s="6"/>
      <c r="AG20" s="6"/>
    </row>
    <row r="21" spans="1:33">
      <c r="A21" s="8"/>
      <c r="B21" s="4" t="s">
        <v>85</v>
      </c>
      <c r="C21" s="11"/>
      <c r="D21" s="11"/>
      <c r="E21" s="11"/>
      <c r="F21" s="5" t="s">
        <v>181</v>
      </c>
      <c r="G21" s="4" t="s">
        <v>186</v>
      </c>
      <c r="H21" s="6"/>
      <c r="I21" s="6"/>
      <c r="J21" s="6"/>
      <c r="K21" s="6"/>
      <c r="L21" s="6"/>
      <c r="M21" s="6"/>
      <c r="N21" s="6"/>
      <c r="O21" s="6"/>
      <c r="P21" s="6"/>
      <c r="Q21" s="6"/>
      <c r="R21" s="6"/>
      <c r="S21" s="6"/>
      <c r="T21" s="5" t="s">
        <v>183</v>
      </c>
      <c r="U21" s="4" t="s">
        <v>188</v>
      </c>
      <c r="V21" s="4" t="s">
        <v>63</v>
      </c>
      <c r="W21" s="4" t="s">
        <v>63</v>
      </c>
      <c r="X21" s="4" t="s">
        <v>63</v>
      </c>
      <c r="Y21" s="4" t="s">
        <v>63</v>
      </c>
      <c r="Z21" s="4" t="s">
        <v>63</v>
      </c>
      <c r="AA21" s="4" t="s">
        <v>63</v>
      </c>
      <c r="AB21" s="4" t="s">
        <v>63</v>
      </c>
      <c r="AC21" s="4" t="s">
        <v>63</v>
      </c>
      <c r="AD21" s="6">
        <v>1120735.2</v>
      </c>
      <c r="AE21" s="6">
        <v>1120735.2</v>
      </c>
      <c r="AF21" s="6"/>
      <c r="AG21" s="6"/>
    </row>
    <row r="22" spans="1:33">
      <c r="A22" s="8"/>
      <c r="B22" s="4" t="s">
        <v>87</v>
      </c>
      <c r="C22" s="11"/>
      <c r="D22" s="11"/>
      <c r="E22" s="11"/>
      <c r="F22" s="5" t="s">
        <v>185</v>
      </c>
      <c r="G22" s="4" t="s">
        <v>190</v>
      </c>
      <c r="H22" s="6"/>
      <c r="I22" s="6"/>
      <c r="J22" s="6"/>
      <c r="K22" s="6"/>
      <c r="L22" s="6"/>
      <c r="M22" s="6"/>
      <c r="N22" s="6"/>
      <c r="O22" s="6"/>
      <c r="P22" s="6"/>
      <c r="Q22" s="6"/>
      <c r="R22" s="6"/>
      <c r="S22" s="6"/>
      <c r="T22" s="5" t="s">
        <v>187</v>
      </c>
      <c r="U22" s="4" t="s">
        <v>192</v>
      </c>
      <c r="V22" s="4" t="s">
        <v>63</v>
      </c>
      <c r="W22" s="4" t="s">
        <v>63</v>
      </c>
      <c r="X22" s="4" t="s">
        <v>63</v>
      </c>
      <c r="Y22" s="4" t="s">
        <v>63</v>
      </c>
      <c r="Z22" s="4" t="s">
        <v>63</v>
      </c>
      <c r="AA22" s="4" t="s">
        <v>63</v>
      </c>
      <c r="AB22" s="4" t="s">
        <v>63</v>
      </c>
      <c r="AC22" s="4" t="s">
        <v>63</v>
      </c>
      <c r="AD22" s="6"/>
      <c r="AE22" s="6"/>
      <c r="AF22" s="6"/>
      <c r="AG22" s="6"/>
    </row>
    <row r="23" spans="1:33">
      <c r="A23" s="8"/>
      <c r="B23" s="4" t="s">
        <v>89</v>
      </c>
      <c r="C23" s="11"/>
      <c r="D23" s="11"/>
      <c r="E23" s="11"/>
      <c r="F23" s="5" t="s">
        <v>189</v>
      </c>
      <c r="G23" s="4" t="s">
        <v>194</v>
      </c>
      <c r="H23" s="6"/>
      <c r="I23" s="6"/>
      <c r="J23" s="6"/>
      <c r="K23" s="6"/>
      <c r="L23" s="6"/>
      <c r="M23" s="6"/>
      <c r="N23" s="6"/>
      <c r="O23" s="6"/>
      <c r="P23" s="6"/>
      <c r="Q23" s="6"/>
      <c r="R23" s="6"/>
      <c r="S23" s="6"/>
      <c r="T23" s="5" t="s">
        <v>191</v>
      </c>
      <c r="U23" s="4" t="s">
        <v>196</v>
      </c>
      <c r="V23" s="4" t="s">
        <v>63</v>
      </c>
      <c r="W23" s="4" t="s">
        <v>63</v>
      </c>
      <c r="X23" s="4" t="s">
        <v>63</v>
      </c>
      <c r="Y23" s="4" t="s">
        <v>63</v>
      </c>
      <c r="Z23" s="4" t="s">
        <v>63</v>
      </c>
      <c r="AA23" s="4" t="s">
        <v>63</v>
      </c>
      <c r="AB23" s="4" t="s">
        <v>63</v>
      </c>
      <c r="AC23" s="4" t="s">
        <v>63</v>
      </c>
      <c r="AD23" s="6">
        <v>408914969.06999999</v>
      </c>
      <c r="AE23" s="6">
        <v>408914969.06999999</v>
      </c>
      <c r="AF23" s="6"/>
      <c r="AG23" s="6"/>
    </row>
    <row r="24" spans="1:33">
      <c r="A24" s="8"/>
      <c r="B24" s="4" t="s">
        <v>91</v>
      </c>
      <c r="C24" s="11"/>
      <c r="D24" s="11"/>
      <c r="E24" s="11"/>
      <c r="F24" s="5" t="s">
        <v>193</v>
      </c>
      <c r="G24" s="4" t="s">
        <v>198</v>
      </c>
      <c r="H24" s="6"/>
      <c r="I24" s="6"/>
      <c r="J24" s="6"/>
      <c r="K24" s="6"/>
      <c r="L24" s="6"/>
      <c r="M24" s="6"/>
      <c r="N24" s="6"/>
      <c r="O24" s="6"/>
      <c r="P24" s="6"/>
      <c r="Q24" s="6"/>
      <c r="R24" s="6"/>
      <c r="S24" s="6"/>
      <c r="T24" s="5" t="s">
        <v>195</v>
      </c>
      <c r="U24" s="4" t="s">
        <v>200</v>
      </c>
      <c r="V24" s="4" t="s">
        <v>63</v>
      </c>
      <c r="W24" s="4" t="s">
        <v>63</v>
      </c>
      <c r="X24" s="4" t="s">
        <v>63</v>
      </c>
      <c r="Y24" s="4" t="s">
        <v>63</v>
      </c>
      <c r="Z24" s="4" t="s">
        <v>63</v>
      </c>
      <c r="AA24" s="4" t="s">
        <v>63</v>
      </c>
      <c r="AB24" s="4" t="s">
        <v>63</v>
      </c>
      <c r="AC24" s="4" t="s">
        <v>63</v>
      </c>
      <c r="AD24" s="6"/>
      <c r="AE24" s="6"/>
      <c r="AF24" s="6"/>
      <c r="AG24" s="6"/>
    </row>
    <row r="25" spans="1:33">
      <c r="A25" s="8"/>
      <c r="B25" s="4" t="s">
        <v>93</v>
      </c>
      <c r="C25" s="11"/>
      <c r="D25" s="11"/>
      <c r="E25" s="11"/>
      <c r="F25" s="5" t="s">
        <v>197</v>
      </c>
      <c r="G25" s="4" t="s">
        <v>202</v>
      </c>
      <c r="H25" s="6"/>
      <c r="I25" s="6"/>
      <c r="J25" s="6"/>
      <c r="K25" s="6"/>
      <c r="L25" s="6"/>
      <c r="M25" s="6"/>
      <c r="N25" s="6"/>
      <c r="O25" s="6"/>
      <c r="P25" s="6"/>
      <c r="Q25" s="6"/>
      <c r="R25" s="6"/>
      <c r="S25" s="6"/>
      <c r="T25" s="5" t="s">
        <v>199</v>
      </c>
      <c r="U25" s="4" t="s">
        <v>204</v>
      </c>
      <c r="V25" s="4" t="s">
        <v>63</v>
      </c>
      <c r="W25" s="4" t="s">
        <v>63</v>
      </c>
      <c r="X25" s="4" t="s">
        <v>63</v>
      </c>
      <c r="Y25" s="4" t="s">
        <v>63</v>
      </c>
      <c r="Z25" s="4" t="s">
        <v>63</v>
      </c>
      <c r="AA25" s="4" t="s">
        <v>63</v>
      </c>
      <c r="AB25" s="4" t="s">
        <v>63</v>
      </c>
      <c r="AC25" s="4" t="s">
        <v>63</v>
      </c>
      <c r="AD25" s="6"/>
      <c r="AE25" s="6"/>
      <c r="AF25" s="6"/>
      <c r="AG25" s="6"/>
    </row>
    <row r="26" spans="1:33">
      <c r="A26" s="8"/>
      <c r="B26" s="4" t="s">
        <v>95</v>
      </c>
      <c r="C26" s="11"/>
      <c r="D26" s="11"/>
      <c r="E26" s="11"/>
      <c r="F26" s="5" t="s">
        <v>201</v>
      </c>
      <c r="G26" s="4" t="s">
        <v>206</v>
      </c>
      <c r="H26" s="6">
        <v>432833.88</v>
      </c>
      <c r="I26" s="6">
        <v>432833.88</v>
      </c>
      <c r="J26" s="6"/>
      <c r="K26" s="6"/>
      <c r="L26" s="6">
        <v>478621</v>
      </c>
      <c r="M26" s="6">
        <v>478621</v>
      </c>
      <c r="N26" s="6"/>
      <c r="O26" s="6"/>
      <c r="P26" s="6">
        <v>478621</v>
      </c>
      <c r="Q26" s="6">
        <v>478621</v>
      </c>
      <c r="R26" s="6"/>
      <c r="S26" s="6"/>
      <c r="T26" s="5" t="s">
        <v>203</v>
      </c>
      <c r="U26" s="4" t="s">
        <v>208</v>
      </c>
      <c r="V26" s="4" t="s">
        <v>63</v>
      </c>
      <c r="W26" s="4" t="s">
        <v>63</v>
      </c>
      <c r="X26" s="4" t="s">
        <v>63</v>
      </c>
      <c r="Y26" s="4" t="s">
        <v>63</v>
      </c>
      <c r="Z26" s="4" t="s">
        <v>63</v>
      </c>
      <c r="AA26" s="4" t="s">
        <v>63</v>
      </c>
      <c r="AB26" s="4" t="s">
        <v>63</v>
      </c>
      <c r="AC26" s="4" t="s">
        <v>63</v>
      </c>
      <c r="AD26" s="6"/>
      <c r="AE26" s="6"/>
      <c r="AF26" s="6"/>
      <c r="AG26" s="6"/>
    </row>
    <row r="27" spans="1:33">
      <c r="A27" s="8"/>
      <c r="B27" s="4" t="s">
        <v>97</v>
      </c>
      <c r="C27" s="11"/>
      <c r="D27" s="11"/>
      <c r="E27" s="11"/>
      <c r="F27" s="5" t="s">
        <v>205</v>
      </c>
      <c r="G27" s="4" t="s">
        <v>210</v>
      </c>
      <c r="H27" s="6"/>
      <c r="I27" s="6"/>
      <c r="J27" s="6"/>
      <c r="K27" s="6"/>
      <c r="L27" s="6"/>
      <c r="M27" s="6"/>
      <c r="N27" s="6"/>
      <c r="O27" s="6"/>
      <c r="P27" s="6"/>
      <c r="Q27" s="6"/>
      <c r="R27" s="6"/>
      <c r="S27" s="6"/>
      <c r="T27" s="5" t="s">
        <v>207</v>
      </c>
      <c r="U27" s="4" t="s">
        <v>212</v>
      </c>
      <c r="V27" s="4" t="s">
        <v>63</v>
      </c>
      <c r="W27" s="4" t="s">
        <v>63</v>
      </c>
      <c r="X27" s="4" t="s">
        <v>63</v>
      </c>
      <c r="Y27" s="4" t="s">
        <v>63</v>
      </c>
      <c r="Z27" s="4" t="s">
        <v>63</v>
      </c>
      <c r="AA27" s="4" t="s">
        <v>63</v>
      </c>
      <c r="AB27" s="4" t="s">
        <v>63</v>
      </c>
      <c r="AC27" s="4" t="s">
        <v>63</v>
      </c>
      <c r="AD27" s="6"/>
      <c r="AE27" s="6"/>
      <c r="AF27" s="6"/>
      <c r="AG27" s="6"/>
    </row>
    <row r="28" spans="1:33">
      <c r="A28" s="8"/>
      <c r="B28" s="4" t="s">
        <v>99</v>
      </c>
      <c r="C28" s="11"/>
      <c r="D28" s="11"/>
      <c r="E28" s="11"/>
      <c r="F28" s="5" t="s">
        <v>209</v>
      </c>
      <c r="G28" s="4" t="s">
        <v>215</v>
      </c>
      <c r="H28" s="6"/>
      <c r="I28" s="6"/>
      <c r="J28" s="6"/>
      <c r="K28" s="6"/>
      <c r="L28" s="6"/>
      <c r="M28" s="6"/>
      <c r="N28" s="6"/>
      <c r="O28" s="6"/>
      <c r="P28" s="6"/>
      <c r="Q28" s="6"/>
      <c r="R28" s="6"/>
      <c r="S28" s="6"/>
      <c r="T28" s="5" t="s">
        <v>211</v>
      </c>
      <c r="U28" s="4" t="s">
        <v>216</v>
      </c>
      <c r="V28" s="4" t="s">
        <v>63</v>
      </c>
      <c r="W28" s="4" t="s">
        <v>63</v>
      </c>
      <c r="X28" s="4" t="s">
        <v>63</v>
      </c>
      <c r="Y28" s="4" t="s">
        <v>63</v>
      </c>
      <c r="Z28" s="4" t="s">
        <v>63</v>
      </c>
      <c r="AA28" s="4" t="s">
        <v>63</v>
      </c>
      <c r="AB28" s="4" t="s">
        <v>63</v>
      </c>
      <c r="AC28" s="4" t="s">
        <v>63</v>
      </c>
      <c r="AD28" s="6"/>
      <c r="AE28" s="6"/>
      <c r="AF28" s="6"/>
      <c r="AG28" s="6"/>
    </row>
    <row r="29" spans="1:33">
      <c r="A29" s="8"/>
      <c r="B29" s="4" t="s">
        <v>213</v>
      </c>
      <c r="C29" s="11"/>
      <c r="D29" s="11"/>
      <c r="E29" s="11"/>
      <c r="F29" s="5" t="s">
        <v>214</v>
      </c>
      <c r="G29" s="4" t="s">
        <v>219</v>
      </c>
      <c r="H29" s="6"/>
      <c r="I29" s="6"/>
      <c r="J29" s="6"/>
      <c r="K29" s="6"/>
      <c r="L29" s="6"/>
      <c r="M29" s="6"/>
      <c r="N29" s="6"/>
      <c r="O29" s="6"/>
      <c r="P29" s="6"/>
      <c r="Q29" s="6"/>
      <c r="R29" s="6"/>
      <c r="S29" s="6"/>
      <c r="T29" s="5"/>
      <c r="U29" s="4" t="s">
        <v>220</v>
      </c>
      <c r="V29" s="11"/>
      <c r="W29" s="11"/>
      <c r="X29" s="11"/>
      <c r="Y29" s="11"/>
      <c r="Z29" s="11"/>
      <c r="AA29" s="11"/>
      <c r="AB29" s="11"/>
      <c r="AC29" s="11"/>
      <c r="AD29" s="11"/>
      <c r="AE29" s="11"/>
      <c r="AF29" s="11"/>
      <c r="AG29" s="11"/>
    </row>
    <row r="30" spans="1:33">
      <c r="A30" s="8"/>
      <c r="B30" s="4" t="s">
        <v>217</v>
      </c>
      <c r="C30" s="11"/>
      <c r="D30" s="11"/>
      <c r="E30" s="11"/>
      <c r="F30" s="5" t="s">
        <v>218</v>
      </c>
      <c r="G30" s="4" t="s">
        <v>223</v>
      </c>
      <c r="H30" s="6"/>
      <c r="I30" s="6"/>
      <c r="J30" s="6"/>
      <c r="K30" s="6"/>
      <c r="L30" s="6"/>
      <c r="M30" s="6"/>
      <c r="N30" s="6"/>
      <c r="O30" s="6"/>
      <c r="P30" s="6"/>
      <c r="Q30" s="6"/>
      <c r="R30" s="6"/>
      <c r="S30" s="6"/>
      <c r="T30" s="5"/>
      <c r="U30" s="4" t="s">
        <v>224</v>
      </c>
      <c r="V30" s="11"/>
      <c r="W30" s="11"/>
      <c r="X30" s="11"/>
      <c r="Y30" s="11"/>
      <c r="Z30" s="11"/>
      <c r="AA30" s="11"/>
      <c r="AB30" s="11"/>
      <c r="AC30" s="11"/>
      <c r="AD30" s="11"/>
      <c r="AE30" s="11"/>
      <c r="AF30" s="11"/>
      <c r="AG30" s="11"/>
    </row>
    <row r="31" spans="1:33">
      <c r="A31" s="8"/>
      <c r="B31" s="4" t="s">
        <v>221</v>
      </c>
      <c r="C31" s="11"/>
      <c r="D31" s="11"/>
      <c r="E31" s="11"/>
      <c r="F31" s="5" t="s">
        <v>222</v>
      </c>
      <c r="G31" s="4" t="s">
        <v>227</v>
      </c>
      <c r="H31" s="6"/>
      <c r="I31" s="6"/>
      <c r="J31" s="6"/>
      <c r="K31" s="6"/>
      <c r="L31" s="6"/>
      <c r="M31" s="6"/>
      <c r="N31" s="6"/>
      <c r="O31" s="6"/>
      <c r="P31" s="6"/>
      <c r="Q31" s="6"/>
      <c r="R31" s="6"/>
      <c r="S31" s="6"/>
      <c r="T31" s="5"/>
      <c r="U31" s="4" t="s">
        <v>228</v>
      </c>
      <c r="V31" s="11"/>
      <c r="W31" s="11"/>
      <c r="X31" s="11"/>
      <c r="Y31" s="11"/>
      <c r="Z31" s="11"/>
      <c r="AA31" s="11"/>
      <c r="AB31" s="11"/>
      <c r="AC31" s="11"/>
      <c r="AD31" s="11"/>
      <c r="AE31" s="11"/>
      <c r="AF31" s="11"/>
      <c r="AG31" s="11"/>
    </row>
    <row r="32" spans="1:33">
      <c r="A32" s="9"/>
      <c r="B32" s="4" t="s">
        <v>225</v>
      </c>
      <c r="C32" s="11"/>
      <c r="D32" s="11"/>
      <c r="E32" s="11"/>
      <c r="F32" s="5" t="s">
        <v>226</v>
      </c>
      <c r="G32" s="4" t="s">
        <v>231</v>
      </c>
      <c r="H32" s="6"/>
      <c r="I32" s="6"/>
      <c r="J32" s="6"/>
      <c r="K32" s="6"/>
      <c r="L32" s="6"/>
      <c r="M32" s="6"/>
      <c r="N32" s="6"/>
      <c r="O32" s="6"/>
      <c r="P32" s="6"/>
      <c r="Q32" s="6"/>
      <c r="R32" s="6"/>
      <c r="S32" s="6"/>
      <c r="T32" s="4"/>
      <c r="U32" s="4" t="s">
        <v>232</v>
      </c>
      <c r="V32" s="11"/>
      <c r="W32" s="11"/>
      <c r="X32" s="11"/>
      <c r="Y32" s="11"/>
      <c r="Z32" s="11"/>
      <c r="AA32" s="11"/>
      <c r="AB32" s="11"/>
      <c r="AC32" s="11"/>
      <c r="AD32" s="11"/>
      <c r="AE32" s="11"/>
      <c r="AF32" s="11"/>
      <c r="AG32" s="11"/>
    </row>
    <row r="33" spans="1:33">
      <c r="A33" s="8"/>
      <c r="B33" s="4" t="s">
        <v>229</v>
      </c>
      <c r="C33" s="11"/>
      <c r="D33" s="11"/>
      <c r="E33" s="11"/>
      <c r="F33" s="5" t="s">
        <v>230</v>
      </c>
      <c r="G33" s="4" t="s">
        <v>127</v>
      </c>
      <c r="H33" s="6"/>
      <c r="I33" s="6"/>
      <c r="J33" s="6"/>
      <c r="K33" s="6"/>
      <c r="L33" s="6"/>
      <c r="M33" s="6"/>
      <c r="N33" s="6"/>
      <c r="O33" s="6"/>
      <c r="P33" s="6"/>
      <c r="Q33" s="6"/>
      <c r="R33" s="6"/>
      <c r="S33" s="6"/>
      <c r="T33" s="5"/>
      <c r="U33" s="4" t="s">
        <v>236</v>
      </c>
      <c r="V33" s="11"/>
      <c r="W33" s="11"/>
      <c r="X33" s="11"/>
      <c r="Y33" s="11"/>
      <c r="Z33" s="11"/>
      <c r="AA33" s="11"/>
      <c r="AB33" s="11"/>
      <c r="AC33" s="11"/>
      <c r="AD33" s="11"/>
      <c r="AE33" s="11"/>
      <c r="AF33" s="11"/>
      <c r="AG33" s="11"/>
    </row>
    <row r="34" spans="1:33">
      <c r="A34" s="9" t="s">
        <v>233</v>
      </c>
      <c r="B34" s="4" t="s">
        <v>234</v>
      </c>
      <c r="C34" s="6">
        <v>6280449.3700000001</v>
      </c>
      <c r="D34" s="6">
        <v>382724058.61000001</v>
      </c>
      <c r="E34" s="6">
        <v>382724058.61000001</v>
      </c>
      <c r="F34" s="78" t="s">
        <v>235</v>
      </c>
      <c r="G34" s="78"/>
      <c r="H34" s="84"/>
      <c r="I34" s="84"/>
      <c r="J34" s="84"/>
      <c r="K34" s="84"/>
      <c r="L34" s="84"/>
      <c r="M34" s="84"/>
      <c r="N34" s="84"/>
      <c r="O34" s="84"/>
      <c r="P34" s="84"/>
      <c r="Q34" s="84"/>
      <c r="R34" s="84"/>
      <c r="S34" s="84"/>
      <c r="T34" s="78"/>
      <c r="U34" s="4" t="s">
        <v>240</v>
      </c>
      <c r="V34" s="6">
        <v>386410449.37</v>
      </c>
      <c r="W34" s="6">
        <v>386410449.37</v>
      </c>
      <c r="X34" s="6"/>
      <c r="Y34" s="6"/>
      <c r="Z34" s="6">
        <v>416554150</v>
      </c>
      <c r="AA34" s="6">
        <v>416554150</v>
      </c>
      <c r="AB34" s="6"/>
      <c r="AC34" s="6"/>
      <c r="AD34" s="6">
        <v>416554150</v>
      </c>
      <c r="AE34" s="6">
        <v>416554150</v>
      </c>
      <c r="AF34" s="6"/>
      <c r="AG34" s="6"/>
    </row>
    <row r="35" spans="1:33">
      <c r="A35" s="8" t="s">
        <v>241</v>
      </c>
      <c r="B35" s="4" t="s">
        <v>238</v>
      </c>
      <c r="C35" s="6">
        <v>380130000</v>
      </c>
      <c r="D35" s="6">
        <v>34472220.780000001</v>
      </c>
      <c r="E35" s="6">
        <v>34472220.780000001</v>
      </c>
      <c r="F35" s="78" t="s">
        <v>266</v>
      </c>
      <c r="G35" s="78"/>
      <c r="H35" s="84"/>
      <c r="I35" s="84"/>
      <c r="J35" s="84"/>
      <c r="K35" s="84"/>
      <c r="L35" s="84"/>
      <c r="M35" s="84"/>
      <c r="N35" s="84"/>
      <c r="O35" s="84"/>
      <c r="P35" s="84"/>
      <c r="Q35" s="84"/>
      <c r="R35" s="84"/>
      <c r="S35" s="84"/>
      <c r="T35" s="79"/>
      <c r="U35" s="4" t="s">
        <v>244</v>
      </c>
      <c r="V35" s="6"/>
      <c r="W35" s="6"/>
      <c r="X35" s="6"/>
      <c r="Y35" s="6"/>
      <c r="Z35" s="6">
        <v>642129.39</v>
      </c>
      <c r="AA35" s="6">
        <v>642129.39</v>
      </c>
      <c r="AB35" s="6"/>
      <c r="AC35" s="6"/>
      <c r="AD35" s="6">
        <v>642129.39</v>
      </c>
      <c r="AE35" s="6">
        <v>642129.39</v>
      </c>
      <c r="AF35" s="6"/>
      <c r="AG35" s="6"/>
    </row>
    <row r="36" spans="1:33">
      <c r="A36" s="8" t="s">
        <v>260</v>
      </c>
      <c r="B36" s="4" t="s">
        <v>242</v>
      </c>
      <c r="C36" s="6">
        <v>380130000</v>
      </c>
      <c r="D36" s="6">
        <v>34472220.780000001</v>
      </c>
      <c r="E36" s="6">
        <v>34472220.780000001</v>
      </c>
      <c r="F36" s="79"/>
      <c r="G36" s="78"/>
      <c r="H36" s="84"/>
      <c r="I36" s="84"/>
      <c r="J36" s="84"/>
      <c r="K36" s="84"/>
      <c r="L36" s="84"/>
      <c r="M36" s="84"/>
      <c r="N36" s="84"/>
      <c r="O36" s="84"/>
      <c r="P36" s="84"/>
      <c r="Q36" s="84"/>
      <c r="R36" s="84"/>
      <c r="S36" s="84"/>
      <c r="T36" s="79"/>
      <c r="U36" s="4" t="s">
        <v>246</v>
      </c>
      <c r="V36" s="11"/>
      <c r="W36" s="11"/>
      <c r="X36" s="11"/>
      <c r="Y36" s="11"/>
      <c r="Z36" s="11"/>
      <c r="AA36" s="11"/>
      <c r="AB36" s="11"/>
      <c r="AC36" s="11"/>
      <c r="AD36" s="11"/>
      <c r="AE36" s="11"/>
      <c r="AF36" s="11"/>
      <c r="AG36" s="11"/>
    </row>
    <row r="37" spans="1:33">
      <c r="A37" s="8" t="s">
        <v>261</v>
      </c>
      <c r="B37" s="4" t="s">
        <v>245</v>
      </c>
      <c r="C37" s="6"/>
      <c r="D37" s="6"/>
      <c r="E37" s="6"/>
      <c r="F37" s="79"/>
      <c r="G37" s="78"/>
      <c r="H37" s="84"/>
      <c r="I37" s="84"/>
      <c r="J37" s="84"/>
      <c r="K37" s="84"/>
      <c r="L37" s="84"/>
      <c r="M37" s="84"/>
      <c r="N37" s="84"/>
      <c r="O37" s="84"/>
      <c r="P37" s="84"/>
      <c r="Q37" s="84"/>
      <c r="R37" s="84"/>
      <c r="S37" s="84"/>
      <c r="T37" s="79"/>
      <c r="U37" s="4" t="s">
        <v>249</v>
      </c>
      <c r="V37" s="11"/>
      <c r="W37" s="11"/>
      <c r="X37" s="11"/>
      <c r="Y37" s="11"/>
      <c r="Z37" s="11"/>
      <c r="AA37" s="11"/>
      <c r="AB37" s="11"/>
      <c r="AC37" s="11"/>
      <c r="AD37" s="11"/>
      <c r="AE37" s="11"/>
      <c r="AF37" s="11"/>
      <c r="AG37" s="11"/>
    </row>
    <row r="38" spans="1:33">
      <c r="A38" s="8" t="s">
        <v>263</v>
      </c>
      <c r="B38" s="4" t="s">
        <v>248</v>
      </c>
      <c r="C38" s="6"/>
      <c r="D38" s="6"/>
      <c r="E38" s="6"/>
      <c r="F38" s="80"/>
      <c r="G38" s="78"/>
      <c r="H38" s="84"/>
      <c r="I38" s="84"/>
      <c r="J38" s="84"/>
      <c r="K38" s="84"/>
      <c r="L38" s="84"/>
      <c r="M38" s="84"/>
      <c r="N38" s="84"/>
      <c r="O38" s="84"/>
      <c r="P38" s="84"/>
      <c r="Q38" s="84"/>
      <c r="R38" s="84"/>
      <c r="S38" s="84"/>
      <c r="T38" s="80"/>
      <c r="U38" s="4" t="s">
        <v>267</v>
      </c>
      <c r="V38" s="11"/>
      <c r="W38" s="11"/>
      <c r="X38" s="11"/>
      <c r="Y38" s="11"/>
      <c r="Z38" s="11"/>
      <c r="AA38" s="11"/>
      <c r="AB38" s="11"/>
      <c r="AC38" s="11"/>
      <c r="AD38" s="11"/>
      <c r="AE38" s="11"/>
      <c r="AF38" s="11"/>
      <c r="AG38" s="11"/>
    </row>
    <row r="39" spans="1:33">
      <c r="A39" s="9" t="s">
        <v>247</v>
      </c>
      <c r="B39" s="4" t="s">
        <v>125</v>
      </c>
      <c r="C39" s="6">
        <v>386410449.37</v>
      </c>
      <c r="D39" s="6">
        <v>417196279.38999999</v>
      </c>
      <c r="E39" s="6">
        <v>417196279.38999999</v>
      </c>
      <c r="F39" s="78" t="s">
        <v>247</v>
      </c>
      <c r="G39" s="78"/>
      <c r="H39" s="84"/>
      <c r="I39" s="84"/>
      <c r="J39" s="84"/>
      <c r="K39" s="84"/>
      <c r="L39" s="84"/>
      <c r="M39" s="84"/>
      <c r="N39" s="84"/>
      <c r="O39" s="84"/>
      <c r="P39" s="84"/>
      <c r="Q39" s="84"/>
      <c r="R39" s="84"/>
      <c r="S39" s="84"/>
      <c r="T39" s="78"/>
      <c r="U39" s="4" t="s">
        <v>268</v>
      </c>
      <c r="V39" s="6">
        <v>386410449.37</v>
      </c>
      <c r="W39" s="6">
        <v>386410449.37</v>
      </c>
      <c r="X39" s="6"/>
      <c r="Y39" s="6"/>
      <c r="Z39" s="6">
        <v>417196279.38999999</v>
      </c>
      <c r="AA39" s="6">
        <v>417196279.38999999</v>
      </c>
      <c r="AB39" s="6"/>
      <c r="AC39" s="6"/>
      <c r="AD39" s="6">
        <v>417196279.38999999</v>
      </c>
      <c r="AE39" s="6">
        <v>417196279.38999999</v>
      </c>
      <c r="AF39" s="6"/>
      <c r="AG39" s="6"/>
    </row>
  </sheetData>
  <mergeCells count="25">
    <mergeCell ref="A1:AG1"/>
    <mergeCell ref="A3:C3"/>
    <mergeCell ref="A4:E4"/>
    <mergeCell ref="F4:AG4"/>
    <mergeCell ref="H5:K5"/>
    <mergeCell ref="L5:O5"/>
    <mergeCell ref="P5:S5"/>
    <mergeCell ref="V5:Y5"/>
    <mergeCell ref="Z5:AC5"/>
    <mergeCell ref="AD5:AG5"/>
    <mergeCell ref="U5:U6"/>
    <mergeCell ref="F39:T39"/>
    <mergeCell ref="A5:A6"/>
    <mergeCell ref="B5:B6"/>
    <mergeCell ref="C5:C6"/>
    <mergeCell ref="D5:D6"/>
    <mergeCell ref="E5:E6"/>
    <mergeCell ref="F5:F6"/>
    <mergeCell ref="G5:G6"/>
    <mergeCell ref="T5:T6"/>
    <mergeCell ref="F34:T34"/>
    <mergeCell ref="F35:T35"/>
    <mergeCell ref="F36:T36"/>
    <mergeCell ref="F37:T37"/>
    <mergeCell ref="F38:T38"/>
  </mergeCells>
  <phoneticPr fontId="1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6"/>
  <dimension ref="A1:O37"/>
  <sheetViews>
    <sheetView workbookViewId="0">
      <selection sqref="A1:O1"/>
    </sheetView>
  </sheetViews>
  <sheetFormatPr defaultColWidth="9" defaultRowHeight="13.5"/>
  <cols>
    <col min="1" max="1" width="35.25" customWidth="1"/>
    <col min="2" max="2" width="5.5" customWidth="1"/>
    <col min="3" max="5" width="21.5" customWidth="1"/>
    <col min="6" max="6" width="35.375" customWidth="1"/>
    <col min="7" max="7" width="5.5" customWidth="1"/>
    <col min="8" max="10" width="21.5" customWidth="1"/>
    <col min="11" max="11" width="35" customWidth="1"/>
    <col min="12" max="12" width="5.375" customWidth="1"/>
    <col min="13" max="15" width="21.25" customWidth="1"/>
  </cols>
  <sheetData>
    <row r="1" spans="1:15" ht="27">
      <c r="A1" s="76" t="s">
        <v>269</v>
      </c>
      <c r="B1" s="77"/>
      <c r="C1" s="77"/>
      <c r="D1" s="77"/>
      <c r="E1" s="77"/>
      <c r="F1" s="77"/>
      <c r="G1" s="77"/>
      <c r="H1" s="77"/>
      <c r="I1" s="77"/>
      <c r="J1" s="77"/>
      <c r="K1" s="77"/>
      <c r="L1" s="77"/>
      <c r="M1" s="77"/>
      <c r="N1" s="77"/>
      <c r="O1" s="77"/>
    </row>
    <row r="2" spans="1:15" ht="14.25">
      <c r="O2" s="2" t="s">
        <v>270</v>
      </c>
    </row>
    <row r="3" spans="1:15" ht="14.25">
      <c r="A3" s="73" t="s">
        <v>52</v>
      </c>
      <c r="B3" s="77"/>
      <c r="C3" s="77"/>
      <c r="H3" s="1" t="s">
        <v>53</v>
      </c>
      <c r="O3" s="2" t="s">
        <v>54</v>
      </c>
    </row>
    <row r="4" spans="1:15">
      <c r="A4" s="83" t="s">
        <v>271</v>
      </c>
      <c r="B4" s="74"/>
      <c r="C4" s="74"/>
      <c r="D4" s="74"/>
      <c r="E4" s="74"/>
      <c r="F4" s="74" t="s">
        <v>272</v>
      </c>
      <c r="G4" s="74"/>
      <c r="H4" s="74"/>
      <c r="I4" s="74"/>
      <c r="J4" s="74"/>
      <c r="K4" s="74"/>
      <c r="L4" s="74"/>
      <c r="M4" s="74"/>
      <c r="N4" s="74"/>
      <c r="O4" s="74"/>
    </row>
    <row r="5" spans="1:15">
      <c r="A5" s="9" t="s">
        <v>273</v>
      </c>
      <c r="B5" s="4" t="s">
        <v>56</v>
      </c>
      <c r="C5" s="4" t="s">
        <v>57</v>
      </c>
      <c r="D5" s="4" t="s">
        <v>58</v>
      </c>
      <c r="E5" s="4" t="s">
        <v>119</v>
      </c>
      <c r="F5" s="4" t="s">
        <v>274</v>
      </c>
      <c r="G5" s="4" t="s">
        <v>56</v>
      </c>
      <c r="H5" s="4" t="s">
        <v>57</v>
      </c>
      <c r="I5" s="4" t="s">
        <v>58</v>
      </c>
      <c r="J5" s="4" t="s">
        <v>119</v>
      </c>
      <c r="K5" s="4" t="s">
        <v>275</v>
      </c>
      <c r="L5" s="4" t="s">
        <v>56</v>
      </c>
      <c r="M5" s="4" t="s">
        <v>57</v>
      </c>
      <c r="N5" s="4" t="s">
        <v>58</v>
      </c>
      <c r="O5" s="4" t="s">
        <v>119</v>
      </c>
    </row>
    <row r="6" spans="1:15">
      <c r="A6" s="9" t="s">
        <v>276</v>
      </c>
      <c r="B6" s="4"/>
      <c r="C6" s="4" t="s">
        <v>28</v>
      </c>
      <c r="D6" s="4" t="s">
        <v>38</v>
      </c>
      <c r="E6" s="4" t="s">
        <v>61</v>
      </c>
      <c r="F6" s="4" t="s">
        <v>276</v>
      </c>
      <c r="G6" s="4"/>
      <c r="H6" s="4" t="s">
        <v>67</v>
      </c>
      <c r="I6" s="4" t="s">
        <v>33</v>
      </c>
      <c r="J6" s="4" t="s">
        <v>70</v>
      </c>
      <c r="K6" s="4" t="s">
        <v>276</v>
      </c>
      <c r="L6" s="4"/>
      <c r="M6" s="4" t="s">
        <v>72</v>
      </c>
      <c r="N6" s="4" t="s">
        <v>74</v>
      </c>
      <c r="O6" s="4" t="s">
        <v>76</v>
      </c>
    </row>
    <row r="7" spans="1:15">
      <c r="A7" s="8" t="s">
        <v>277</v>
      </c>
      <c r="B7" s="4" t="s">
        <v>28</v>
      </c>
      <c r="C7" s="6"/>
      <c r="D7" s="6"/>
      <c r="E7" s="6"/>
      <c r="F7" s="5" t="s">
        <v>124</v>
      </c>
      <c r="G7" s="4" t="s">
        <v>125</v>
      </c>
      <c r="H7" s="6"/>
      <c r="I7" s="6"/>
      <c r="J7" s="6"/>
      <c r="K7" s="5" t="s">
        <v>126</v>
      </c>
      <c r="L7" s="4" t="s">
        <v>127</v>
      </c>
      <c r="M7" s="6"/>
      <c r="N7" s="6"/>
      <c r="O7" s="6"/>
    </row>
    <row r="8" spans="1:15">
      <c r="A8" s="8" t="s">
        <v>278</v>
      </c>
      <c r="B8" s="4" t="s">
        <v>38</v>
      </c>
      <c r="C8" s="6"/>
      <c r="D8" s="6"/>
      <c r="E8" s="6"/>
      <c r="F8" s="5" t="s">
        <v>129</v>
      </c>
      <c r="G8" s="4" t="s">
        <v>130</v>
      </c>
      <c r="H8" s="6"/>
      <c r="I8" s="6"/>
      <c r="J8" s="6"/>
      <c r="K8" s="5" t="s">
        <v>131</v>
      </c>
      <c r="L8" s="4" t="s">
        <v>132</v>
      </c>
      <c r="M8" s="6"/>
      <c r="N8" s="6"/>
      <c r="O8" s="6"/>
    </row>
    <row r="9" spans="1:15">
      <c r="A9" s="8" t="s">
        <v>279</v>
      </c>
      <c r="B9" s="4" t="s">
        <v>61</v>
      </c>
      <c r="C9" s="6"/>
      <c r="D9" s="6"/>
      <c r="E9" s="6"/>
      <c r="F9" s="5" t="s">
        <v>134</v>
      </c>
      <c r="G9" s="4" t="s">
        <v>135</v>
      </c>
      <c r="H9" s="6"/>
      <c r="I9" s="6"/>
      <c r="J9" s="6"/>
      <c r="K9" s="5" t="s">
        <v>136</v>
      </c>
      <c r="L9" s="4" t="s">
        <v>137</v>
      </c>
      <c r="M9" s="6"/>
      <c r="N9" s="6"/>
      <c r="O9" s="6"/>
    </row>
    <row r="10" spans="1:15">
      <c r="A10" s="8" t="s">
        <v>280</v>
      </c>
      <c r="B10" s="4" t="s">
        <v>67</v>
      </c>
      <c r="C10" s="6"/>
      <c r="D10" s="6"/>
      <c r="E10" s="6"/>
      <c r="F10" s="5" t="s">
        <v>139</v>
      </c>
      <c r="G10" s="4" t="s">
        <v>140</v>
      </c>
      <c r="H10" s="6"/>
      <c r="I10" s="6"/>
      <c r="J10" s="6"/>
      <c r="K10" s="5" t="s">
        <v>141</v>
      </c>
      <c r="L10" s="4" t="s">
        <v>142</v>
      </c>
      <c r="M10" s="6"/>
      <c r="N10" s="6"/>
      <c r="O10" s="6"/>
    </row>
    <row r="11" spans="1:15">
      <c r="A11" s="8" t="s">
        <v>281</v>
      </c>
      <c r="B11" s="4" t="s">
        <v>33</v>
      </c>
      <c r="C11" s="6"/>
      <c r="D11" s="6"/>
      <c r="E11" s="6"/>
      <c r="F11" s="5" t="s">
        <v>144</v>
      </c>
      <c r="G11" s="4" t="s">
        <v>145</v>
      </c>
      <c r="H11" s="6"/>
      <c r="I11" s="6"/>
      <c r="J11" s="6"/>
      <c r="K11" s="5" t="s">
        <v>146</v>
      </c>
      <c r="L11" s="4" t="s">
        <v>147</v>
      </c>
      <c r="M11" s="6"/>
      <c r="N11" s="6"/>
      <c r="O11" s="6"/>
    </row>
    <row r="12" spans="1:15">
      <c r="A12" s="8" t="s">
        <v>282</v>
      </c>
      <c r="B12" s="4" t="s">
        <v>70</v>
      </c>
      <c r="C12" s="4" t="s">
        <v>63</v>
      </c>
      <c r="D12" s="4" t="s">
        <v>63</v>
      </c>
      <c r="E12" s="6"/>
      <c r="F12" s="5" t="s">
        <v>149</v>
      </c>
      <c r="G12" s="4" t="s">
        <v>150</v>
      </c>
      <c r="H12" s="6"/>
      <c r="I12" s="6"/>
      <c r="J12" s="6"/>
      <c r="K12" s="5" t="s">
        <v>151</v>
      </c>
      <c r="L12" s="4" t="s">
        <v>152</v>
      </c>
      <c r="M12" s="6"/>
      <c r="N12" s="6"/>
      <c r="O12" s="6"/>
    </row>
    <row r="13" spans="1:15">
      <c r="A13" s="8" t="s">
        <v>283</v>
      </c>
      <c r="B13" s="4" t="s">
        <v>72</v>
      </c>
      <c r="C13" s="4" t="s">
        <v>63</v>
      </c>
      <c r="D13" s="4" t="s">
        <v>63</v>
      </c>
      <c r="E13" s="6"/>
      <c r="F13" s="5" t="s">
        <v>154</v>
      </c>
      <c r="G13" s="4" t="s">
        <v>155</v>
      </c>
      <c r="H13" s="6"/>
      <c r="I13" s="6"/>
      <c r="J13" s="6"/>
      <c r="K13" s="5" t="s">
        <v>156</v>
      </c>
      <c r="L13" s="4" t="s">
        <v>157</v>
      </c>
      <c r="M13" s="6"/>
      <c r="N13" s="6"/>
      <c r="O13" s="6"/>
    </row>
    <row r="14" spans="1:15">
      <c r="A14" s="8" t="s">
        <v>284</v>
      </c>
      <c r="B14" s="4" t="s">
        <v>74</v>
      </c>
      <c r="C14" s="4" t="s">
        <v>63</v>
      </c>
      <c r="D14" s="4" t="s">
        <v>63</v>
      </c>
      <c r="E14" s="6"/>
      <c r="F14" s="5" t="s">
        <v>159</v>
      </c>
      <c r="G14" s="4" t="s">
        <v>160</v>
      </c>
      <c r="H14" s="6"/>
      <c r="I14" s="6"/>
      <c r="J14" s="6"/>
      <c r="K14" s="5" t="s">
        <v>161</v>
      </c>
      <c r="L14" s="4" t="s">
        <v>162</v>
      </c>
      <c r="M14" s="6"/>
      <c r="N14" s="6"/>
      <c r="O14" s="6"/>
    </row>
    <row r="15" spans="1:15">
      <c r="A15" s="8"/>
      <c r="B15" s="4" t="s">
        <v>76</v>
      </c>
      <c r="C15" s="4"/>
      <c r="D15" s="4"/>
      <c r="E15" s="4"/>
      <c r="F15" s="5" t="s">
        <v>163</v>
      </c>
      <c r="G15" s="4" t="s">
        <v>164</v>
      </c>
      <c r="H15" s="6"/>
      <c r="I15" s="6"/>
      <c r="J15" s="6"/>
      <c r="K15" s="5"/>
      <c r="L15" s="4" t="s">
        <v>165</v>
      </c>
      <c r="M15" s="6"/>
      <c r="N15" s="6"/>
      <c r="O15" s="6"/>
    </row>
    <row r="16" spans="1:15">
      <c r="A16" s="8"/>
      <c r="B16" s="4" t="s">
        <v>78</v>
      </c>
      <c r="C16" s="4"/>
      <c r="D16" s="4"/>
      <c r="E16" s="4"/>
      <c r="F16" s="5" t="s">
        <v>166</v>
      </c>
      <c r="G16" s="4" t="s">
        <v>167</v>
      </c>
      <c r="H16" s="6"/>
      <c r="I16" s="6"/>
      <c r="J16" s="6"/>
      <c r="K16" s="5"/>
      <c r="L16" s="4" t="s">
        <v>168</v>
      </c>
      <c r="M16" s="6"/>
      <c r="N16" s="6"/>
      <c r="O16" s="6"/>
    </row>
    <row r="17" spans="1:15">
      <c r="A17" s="8"/>
      <c r="B17" s="4" t="s">
        <v>46</v>
      </c>
      <c r="C17" s="4"/>
      <c r="D17" s="4"/>
      <c r="E17" s="4"/>
      <c r="F17" s="5" t="s">
        <v>169</v>
      </c>
      <c r="G17" s="4" t="s">
        <v>170</v>
      </c>
      <c r="H17" s="6"/>
      <c r="I17" s="6"/>
      <c r="J17" s="6"/>
      <c r="K17" s="4" t="s">
        <v>285</v>
      </c>
      <c r="L17" s="4" t="s">
        <v>172</v>
      </c>
      <c r="M17" s="4" t="s">
        <v>63</v>
      </c>
      <c r="N17" s="4" t="s">
        <v>63</v>
      </c>
      <c r="O17" s="6"/>
    </row>
    <row r="18" spans="1:15">
      <c r="A18" s="8"/>
      <c r="B18" s="4" t="s">
        <v>81</v>
      </c>
      <c r="C18" s="4"/>
      <c r="D18" s="4"/>
      <c r="E18" s="4"/>
      <c r="F18" s="5" t="s">
        <v>173</v>
      </c>
      <c r="G18" s="4" t="s">
        <v>174</v>
      </c>
      <c r="H18" s="6"/>
      <c r="I18" s="6"/>
      <c r="J18" s="6"/>
      <c r="K18" s="5" t="s">
        <v>175</v>
      </c>
      <c r="L18" s="4" t="s">
        <v>176</v>
      </c>
      <c r="M18" s="4" t="s">
        <v>63</v>
      </c>
      <c r="N18" s="4" t="s">
        <v>63</v>
      </c>
      <c r="O18" s="6"/>
    </row>
    <row r="19" spans="1:15">
      <c r="A19" s="8"/>
      <c r="B19" s="4" t="s">
        <v>83</v>
      </c>
      <c r="C19" s="4"/>
      <c r="D19" s="4"/>
      <c r="E19" s="4"/>
      <c r="F19" s="5" t="s">
        <v>177</v>
      </c>
      <c r="G19" s="4" t="s">
        <v>178</v>
      </c>
      <c r="H19" s="6"/>
      <c r="I19" s="6"/>
      <c r="J19" s="6"/>
      <c r="K19" s="5" t="s">
        <v>179</v>
      </c>
      <c r="L19" s="4" t="s">
        <v>180</v>
      </c>
      <c r="M19" s="4" t="s">
        <v>63</v>
      </c>
      <c r="N19" s="4" t="s">
        <v>63</v>
      </c>
      <c r="O19" s="6"/>
    </row>
    <row r="20" spans="1:15">
      <c r="A20" s="8"/>
      <c r="B20" s="4" t="s">
        <v>85</v>
      </c>
      <c r="C20" s="4"/>
      <c r="D20" s="4"/>
      <c r="E20" s="4"/>
      <c r="F20" s="5" t="s">
        <v>181</v>
      </c>
      <c r="G20" s="4" t="s">
        <v>182</v>
      </c>
      <c r="H20" s="6"/>
      <c r="I20" s="6"/>
      <c r="J20" s="6"/>
      <c r="K20" s="5" t="s">
        <v>183</v>
      </c>
      <c r="L20" s="4" t="s">
        <v>184</v>
      </c>
      <c r="M20" s="4" t="s">
        <v>63</v>
      </c>
      <c r="N20" s="4" t="s">
        <v>63</v>
      </c>
      <c r="O20" s="6"/>
    </row>
    <row r="21" spans="1:15">
      <c r="A21" s="8"/>
      <c r="B21" s="4" t="s">
        <v>87</v>
      </c>
      <c r="C21" s="4"/>
      <c r="D21" s="4"/>
      <c r="E21" s="4"/>
      <c r="F21" s="5" t="s">
        <v>185</v>
      </c>
      <c r="G21" s="4" t="s">
        <v>186</v>
      </c>
      <c r="H21" s="6"/>
      <c r="I21" s="6"/>
      <c r="J21" s="6"/>
      <c r="K21" s="5" t="s">
        <v>187</v>
      </c>
      <c r="L21" s="4" t="s">
        <v>188</v>
      </c>
      <c r="M21" s="4" t="s">
        <v>63</v>
      </c>
      <c r="N21" s="4" t="s">
        <v>63</v>
      </c>
      <c r="O21" s="6"/>
    </row>
    <row r="22" spans="1:15">
      <c r="A22" s="8"/>
      <c r="B22" s="4" t="s">
        <v>89</v>
      </c>
      <c r="C22" s="4"/>
      <c r="D22" s="4"/>
      <c r="E22" s="4"/>
      <c r="F22" s="5" t="s">
        <v>189</v>
      </c>
      <c r="G22" s="4" t="s">
        <v>190</v>
      </c>
      <c r="H22" s="6"/>
      <c r="I22" s="6"/>
      <c r="J22" s="6"/>
      <c r="K22" s="5" t="s">
        <v>191</v>
      </c>
      <c r="L22" s="4" t="s">
        <v>192</v>
      </c>
      <c r="M22" s="4" t="s">
        <v>63</v>
      </c>
      <c r="N22" s="4" t="s">
        <v>63</v>
      </c>
      <c r="O22" s="4" t="s">
        <v>63</v>
      </c>
    </row>
    <row r="23" spans="1:15">
      <c r="A23" s="8"/>
      <c r="B23" s="4" t="s">
        <v>91</v>
      </c>
      <c r="C23" s="4"/>
      <c r="D23" s="4"/>
      <c r="E23" s="4"/>
      <c r="F23" s="5" t="s">
        <v>193</v>
      </c>
      <c r="G23" s="4" t="s">
        <v>194</v>
      </c>
      <c r="H23" s="6"/>
      <c r="I23" s="6"/>
      <c r="J23" s="6"/>
      <c r="K23" s="5" t="s">
        <v>195</v>
      </c>
      <c r="L23" s="4" t="s">
        <v>196</v>
      </c>
      <c r="M23" s="4" t="s">
        <v>63</v>
      </c>
      <c r="N23" s="4" t="s">
        <v>63</v>
      </c>
      <c r="O23" s="6"/>
    </row>
    <row r="24" spans="1:15">
      <c r="A24" s="8"/>
      <c r="B24" s="4" t="s">
        <v>93</v>
      </c>
      <c r="C24" s="4"/>
      <c r="D24" s="4"/>
      <c r="E24" s="4"/>
      <c r="F24" s="5" t="s">
        <v>197</v>
      </c>
      <c r="G24" s="4" t="s">
        <v>198</v>
      </c>
      <c r="H24" s="6"/>
      <c r="I24" s="6"/>
      <c r="J24" s="6"/>
      <c r="K24" s="5" t="s">
        <v>199</v>
      </c>
      <c r="L24" s="4" t="s">
        <v>200</v>
      </c>
      <c r="M24" s="4" t="s">
        <v>63</v>
      </c>
      <c r="N24" s="4" t="s">
        <v>63</v>
      </c>
      <c r="O24" s="4" t="s">
        <v>63</v>
      </c>
    </row>
    <row r="25" spans="1:15">
      <c r="A25" s="8"/>
      <c r="B25" s="4" t="s">
        <v>95</v>
      </c>
      <c r="C25" s="4"/>
      <c r="D25" s="4"/>
      <c r="E25" s="4"/>
      <c r="F25" s="5" t="s">
        <v>201</v>
      </c>
      <c r="G25" s="4" t="s">
        <v>202</v>
      </c>
      <c r="H25" s="6"/>
      <c r="I25" s="6"/>
      <c r="J25" s="6"/>
      <c r="K25" s="5" t="s">
        <v>203</v>
      </c>
      <c r="L25" s="4" t="s">
        <v>204</v>
      </c>
      <c r="M25" s="4" t="s">
        <v>63</v>
      </c>
      <c r="N25" s="4" t="s">
        <v>63</v>
      </c>
      <c r="O25" s="6"/>
    </row>
    <row r="26" spans="1:15">
      <c r="A26" s="8"/>
      <c r="B26" s="4" t="s">
        <v>97</v>
      </c>
      <c r="C26" s="4"/>
      <c r="D26" s="4"/>
      <c r="E26" s="4"/>
      <c r="F26" s="5" t="s">
        <v>205</v>
      </c>
      <c r="G26" s="4" t="s">
        <v>206</v>
      </c>
      <c r="H26" s="6"/>
      <c r="I26" s="6"/>
      <c r="J26" s="6"/>
      <c r="K26" s="5" t="s">
        <v>207</v>
      </c>
      <c r="L26" s="4" t="s">
        <v>208</v>
      </c>
      <c r="M26" s="4" t="s">
        <v>63</v>
      </c>
      <c r="N26" s="4" t="s">
        <v>63</v>
      </c>
      <c r="O26" s="6"/>
    </row>
    <row r="27" spans="1:15">
      <c r="A27" s="8"/>
      <c r="B27" s="4" t="s">
        <v>99</v>
      </c>
      <c r="C27" s="4"/>
      <c r="D27" s="4"/>
      <c r="E27" s="4"/>
      <c r="F27" s="5" t="s">
        <v>209</v>
      </c>
      <c r="G27" s="4" t="s">
        <v>210</v>
      </c>
      <c r="H27" s="6"/>
      <c r="I27" s="6"/>
      <c r="J27" s="6"/>
      <c r="K27" s="5" t="s">
        <v>211</v>
      </c>
      <c r="L27" s="4" t="s">
        <v>212</v>
      </c>
      <c r="M27" s="4" t="s">
        <v>63</v>
      </c>
      <c r="N27" s="4" t="s">
        <v>63</v>
      </c>
      <c r="O27" s="6"/>
    </row>
    <row r="28" spans="1:15">
      <c r="A28" s="8"/>
      <c r="B28" s="4" t="s">
        <v>213</v>
      </c>
      <c r="C28" s="4"/>
      <c r="D28" s="4"/>
      <c r="E28" s="4"/>
      <c r="F28" s="5" t="s">
        <v>214</v>
      </c>
      <c r="G28" s="4" t="s">
        <v>215</v>
      </c>
      <c r="H28" s="6"/>
      <c r="I28" s="6"/>
      <c r="J28" s="6"/>
      <c r="K28" s="5"/>
      <c r="L28" s="4" t="s">
        <v>216</v>
      </c>
      <c r="M28" s="17"/>
      <c r="N28" s="17"/>
      <c r="O28" s="17"/>
    </row>
    <row r="29" spans="1:15">
      <c r="A29" s="8"/>
      <c r="B29" s="4" t="s">
        <v>217</v>
      </c>
      <c r="C29" s="4"/>
      <c r="D29" s="4"/>
      <c r="E29" s="4"/>
      <c r="F29" s="5" t="s">
        <v>218</v>
      </c>
      <c r="G29" s="4" t="s">
        <v>219</v>
      </c>
      <c r="H29" s="6"/>
      <c r="I29" s="6"/>
      <c r="J29" s="6"/>
      <c r="K29" s="5"/>
      <c r="L29" s="4" t="s">
        <v>220</v>
      </c>
      <c r="M29" s="17"/>
      <c r="N29" s="17"/>
      <c r="O29" s="17"/>
    </row>
    <row r="30" spans="1:15">
      <c r="A30" s="8"/>
      <c r="B30" s="4" t="s">
        <v>221</v>
      </c>
      <c r="C30" s="4"/>
      <c r="D30" s="4"/>
      <c r="E30" s="4"/>
      <c r="F30" s="5" t="s">
        <v>222</v>
      </c>
      <c r="G30" s="4" t="s">
        <v>223</v>
      </c>
      <c r="H30" s="6"/>
      <c r="I30" s="6"/>
      <c r="J30" s="6"/>
      <c r="K30" s="5"/>
      <c r="L30" s="4" t="s">
        <v>224</v>
      </c>
      <c r="M30" s="17"/>
      <c r="N30" s="17"/>
      <c r="O30" s="17"/>
    </row>
    <row r="31" spans="1:15">
      <c r="A31" s="8"/>
      <c r="B31" s="4" t="s">
        <v>225</v>
      </c>
      <c r="C31" s="4"/>
      <c r="D31" s="4"/>
      <c r="E31" s="4"/>
      <c r="F31" s="5" t="s">
        <v>226</v>
      </c>
      <c r="G31" s="4" t="s">
        <v>227</v>
      </c>
      <c r="H31" s="6"/>
      <c r="I31" s="6"/>
      <c r="J31" s="6"/>
      <c r="K31" s="5"/>
      <c r="L31" s="4" t="s">
        <v>228</v>
      </c>
      <c r="M31" s="17"/>
      <c r="N31" s="17"/>
      <c r="O31" s="17"/>
    </row>
    <row r="32" spans="1:15">
      <c r="A32" s="8"/>
      <c r="B32" s="4" t="s">
        <v>229</v>
      </c>
      <c r="C32" s="4"/>
      <c r="D32" s="4"/>
      <c r="E32" s="4"/>
      <c r="F32" s="5" t="s">
        <v>230</v>
      </c>
      <c r="G32" s="4" t="s">
        <v>231</v>
      </c>
      <c r="H32" s="6"/>
      <c r="I32" s="6"/>
      <c r="J32" s="6"/>
      <c r="K32" s="5"/>
      <c r="L32" s="4" t="s">
        <v>232</v>
      </c>
      <c r="M32" s="17"/>
      <c r="N32" s="17"/>
      <c r="O32" s="17"/>
    </row>
    <row r="33" spans="1:15">
      <c r="A33" s="9" t="s">
        <v>233</v>
      </c>
      <c r="B33" s="4" t="s">
        <v>234</v>
      </c>
      <c r="C33" s="6"/>
      <c r="D33" s="6"/>
      <c r="E33" s="6"/>
      <c r="F33" s="78" t="s">
        <v>235</v>
      </c>
      <c r="G33" s="78"/>
      <c r="H33" s="78"/>
      <c r="I33" s="78"/>
      <c r="J33" s="78"/>
      <c r="K33" s="78"/>
      <c r="L33" s="4" t="s">
        <v>236</v>
      </c>
      <c r="M33" s="6"/>
      <c r="N33" s="6"/>
      <c r="O33" s="6"/>
    </row>
    <row r="34" spans="1:15">
      <c r="A34" s="8" t="s">
        <v>237</v>
      </c>
      <c r="B34" s="4" t="s">
        <v>238</v>
      </c>
      <c r="C34" s="6"/>
      <c r="D34" s="6"/>
      <c r="E34" s="6"/>
      <c r="F34" s="79" t="s">
        <v>286</v>
      </c>
      <c r="G34" s="79"/>
      <c r="H34" s="79"/>
      <c r="I34" s="79"/>
      <c r="J34" s="79"/>
      <c r="K34" s="79"/>
      <c r="L34" s="4" t="s">
        <v>240</v>
      </c>
      <c r="M34" s="4" t="s">
        <v>63</v>
      </c>
      <c r="N34" s="4" t="s">
        <v>63</v>
      </c>
      <c r="O34" s="6"/>
    </row>
    <row r="35" spans="1:15">
      <c r="A35" s="8" t="s">
        <v>241</v>
      </c>
      <c r="B35" s="4" t="s">
        <v>242</v>
      </c>
      <c r="C35" s="6"/>
      <c r="D35" s="6">
        <v>286.93</v>
      </c>
      <c r="E35" s="6">
        <v>286.93</v>
      </c>
      <c r="F35" s="79" t="s">
        <v>266</v>
      </c>
      <c r="G35" s="78"/>
      <c r="H35" s="78"/>
      <c r="I35" s="78"/>
      <c r="J35" s="78"/>
      <c r="K35" s="79"/>
      <c r="L35" s="4" t="s">
        <v>244</v>
      </c>
      <c r="M35" s="6"/>
      <c r="N35" s="6">
        <v>286.93</v>
      </c>
      <c r="O35" s="6">
        <v>286.93</v>
      </c>
    </row>
    <row r="36" spans="1:15">
      <c r="A36" s="8"/>
      <c r="B36" s="4" t="s">
        <v>245</v>
      </c>
      <c r="C36" s="4"/>
      <c r="D36" s="4"/>
      <c r="E36" s="4"/>
      <c r="F36" s="79" t="s">
        <v>287</v>
      </c>
      <c r="G36" s="78"/>
      <c r="H36" s="78"/>
      <c r="I36" s="78"/>
      <c r="J36" s="78"/>
      <c r="K36" s="79"/>
      <c r="L36" s="4" t="s">
        <v>246</v>
      </c>
      <c r="M36" s="4"/>
      <c r="N36" s="4"/>
      <c r="O36" s="4"/>
    </row>
    <row r="37" spans="1:15">
      <c r="A37" s="9" t="s">
        <v>247</v>
      </c>
      <c r="B37" s="4" t="s">
        <v>248</v>
      </c>
      <c r="C37" s="6"/>
      <c r="D37" s="6">
        <v>286.93</v>
      </c>
      <c r="E37" s="6">
        <v>286.93</v>
      </c>
      <c r="F37" s="78" t="s">
        <v>247</v>
      </c>
      <c r="G37" s="78"/>
      <c r="H37" s="78"/>
      <c r="I37" s="78"/>
      <c r="J37" s="78"/>
      <c r="K37" s="78"/>
      <c r="L37" s="4" t="s">
        <v>249</v>
      </c>
      <c r="M37" s="6"/>
      <c r="N37" s="6">
        <v>286.93</v>
      </c>
      <c r="O37" s="6">
        <v>286.93</v>
      </c>
    </row>
  </sheetData>
  <mergeCells count="9">
    <mergeCell ref="F34:K34"/>
    <mergeCell ref="F35:K35"/>
    <mergeCell ref="F36:K36"/>
    <mergeCell ref="F37:K37"/>
    <mergeCell ref="A1:O1"/>
    <mergeCell ref="A3:C3"/>
    <mergeCell ref="A4:E4"/>
    <mergeCell ref="F4:O4"/>
    <mergeCell ref="F33:K33"/>
  </mergeCells>
  <phoneticPr fontId="1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7"/>
  <dimension ref="A1:Z41"/>
  <sheetViews>
    <sheetView workbookViewId="0">
      <selection sqref="A1:Z1"/>
    </sheetView>
  </sheetViews>
  <sheetFormatPr defaultColWidth="9" defaultRowHeight="13.5"/>
  <cols>
    <col min="1" max="3" width="3.875" customWidth="1"/>
    <col min="4" max="4" width="47.75" customWidth="1"/>
    <col min="5" max="18" width="20.375" customWidth="1"/>
    <col min="19" max="19" width="17.75" customWidth="1"/>
    <col min="20" max="22" width="20.375" customWidth="1"/>
    <col min="23" max="26" width="20.5" customWidth="1"/>
  </cols>
  <sheetData>
    <row r="1" spans="1:26" ht="27">
      <c r="A1" s="76" t="s">
        <v>288</v>
      </c>
      <c r="B1" s="77"/>
      <c r="C1" s="77"/>
      <c r="D1" s="77"/>
      <c r="E1" s="77"/>
      <c r="F1" s="77"/>
      <c r="G1" s="77"/>
      <c r="H1" s="77"/>
      <c r="I1" s="77"/>
      <c r="J1" s="77"/>
      <c r="K1" s="77"/>
      <c r="L1" s="77"/>
      <c r="M1" s="77"/>
      <c r="N1" s="77"/>
      <c r="O1" s="77"/>
      <c r="P1" s="77"/>
      <c r="Q1" s="77"/>
      <c r="R1" s="77"/>
      <c r="S1" s="77"/>
      <c r="T1" s="77"/>
      <c r="U1" s="77"/>
      <c r="V1" s="77"/>
      <c r="W1" s="77"/>
      <c r="X1" s="77"/>
      <c r="Y1" s="77"/>
      <c r="Z1" s="77"/>
    </row>
    <row r="2" spans="1:26" ht="14.25">
      <c r="Z2" s="2" t="s">
        <v>289</v>
      </c>
    </row>
    <row r="3" spans="1:26" ht="14.25">
      <c r="A3" s="73" t="s">
        <v>52</v>
      </c>
      <c r="B3" s="77"/>
      <c r="C3" s="77"/>
      <c r="D3" s="77"/>
      <c r="E3" s="77"/>
      <c r="N3" s="1" t="s">
        <v>53</v>
      </c>
      <c r="Z3" s="2" t="s">
        <v>54</v>
      </c>
    </row>
    <row r="4" spans="1:26" ht="14.25">
      <c r="A4" s="83" t="s">
        <v>253</v>
      </c>
      <c r="B4" s="74"/>
      <c r="C4" s="74"/>
      <c r="D4" s="74"/>
      <c r="E4" s="74" t="s">
        <v>241</v>
      </c>
      <c r="F4" s="74"/>
      <c r="G4" s="74"/>
      <c r="H4" s="74"/>
      <c r="I4" s="74" t="s">
        <v>290</v>
      </c>
      <c r="J4" s="74" t="s">
        <v>291</v>
      </c>
      <c r="K4" s="74" t="s">
        <v>292</v>
      </c>
      <c r="L4" s="74"/>
      <c r="M4" s="74"/>
      <c r="N4" s="74"/>
      <c r="O4" s="74" t="s">
        <v>237</v>
      </c>
      <c r="P4" s="74" t="s">
        <v>286</v>
      </c>
      <c r="Q4" s="74"/>
      <c r="R4" s="74"/>
      <c r="S4" s="74"/>
      <c r="T4" s="74"/>
      <c r="U4" s="74" t="s">
        <v>266</v>
      </c>
      <c r="V4" s="74"/>
      <c r="W4" s="90"/>
      <c r="X4" s="74"/>
      <c r="Y4" s="90"/>
      <c r="Z4" s="74"/>
    </row>
    <row r="5" spans="1:26">
      <c r="A5" s="88" t="s">
        <v>293</v>
      </c>
      <c r="B5" s="75"/>
      <c r="C5" s="75"/>
      <c r="D5" s="75" t="s">
        <v>294</v>
      </c>
      <c r="E5" s="75" t="s">
        <v>295</v>
      </c>
      <c r="F5" s="75" t="s">
        <v>296</v>
      </c>
      <c r="G5" s="75" t="s">
        <v>297</v>
      </c>
      <c r="H5" s="75" t="s">
        <v>298</v>
      </c>
      <c r="I5" s="75"/>
      <c r="J5" s="75"/>
      <c r="K5" s="75" t="s">
        <v>295</v>
      </c>
      <c r="L5" s="75" t="s">
        <v>296</v>
      </c>
      <c r="M5" s="75" t="s">
        <v>297</v>
      </c>
      <c r="N5" s="75" t="s">
        <v>298</v>
      </c>
      <c r="O5" s="75"/>
      <c r="P5" s="75" t="s">
        <v>295</v>
      </c>
      <c r="Q5" s="75" t="s">
        <v>299</v>
      </c>
      <c r="R5" s="75" t="s">
        <v>300</v>
      </c>
      <c r="S5" s="75" t="s">
        <v>301</v>
      </c>
      <c r="T5" s="75" t="s">
        <v>302</v>
      </c>
      <c r="U5" s="75" t="s">
        <v>295</v>
      </c>
      <c r="V5" s="75" t="s">
        <v>296</v>
      </c>
      <c r="W5" s="78" t="s">
        <v>297</v>
      </c>
      <c r="X5" s="75"/>
      <c r="Y5" s="78"/>
      <c r="Z5" s="75" t="s">
        <v>298</v>
      </c>
    </row>
    <row r="6" spans="1:26">
      <c r="A6" s="88"/>
      <c r="B6" s="75"/>
      <c r="C6" s="75"/>
      <c r="D6" s="75"/>
      <c r="E6" s="75"/>
      <c r="F6" s="75"/>
      <c r="G6" s="75"/>
      <c r="H6" s="75"/>
      <c r="I6" s="75"/>
      <c r="J6" s="75"/>
      <c r="K6" s="75"/>
      <c r="L6" s="75"/>
      <c r="M6" s="75"/>
      <c r="N6" s="75"/>
      <c r="O6" s="75"/>
      <c r="P6" s="75"/>
      <c r="Q6" s="75"/>
      <c r="R6" s="75"/>
      <c r="S6" s="75"/>
      <c r="T6" s="75"/>
      <c r="U6" s="75"/>
      <c r="V6" s="75"/>
      <c r="W6" s="78" t="s">
        <v>107</v>
      </c>
      <c r="X6" s="75" t="s">
        <v>303</v>
      </c>
      <c r="Y6" s="78" t="s">
        <v>304</v>
      </c>
      <c r="Z6" s="75"/>
    </row>
    <row r="7" spans="1:26">
      <c r="A7" s="88"/>
      <c r="B7" s="75"/>
      <c r="C7" s="75"/>
      <c r="D7" s="75"/>
      <c r="E7" s="75"/>
      <c r="F7" s="75"/>
      <c r="G7" s="75"/>
      <c r="H7" s="75"/>
      <c r="I7" s="75"/>
      <c r="J7" s="75"/>
      <c r="K7" s="75"/>
      <c r="L7" s="75"/>
      <c r="M7" s="75"/>
      <c r="N7" s="75"/>
      <c r="O7" s="75"/>
      <c r="P7" s="75"/>
      <c r="Q7" s="75"/>
      <c r="R7" s="75"/>
      <c r="S7" s="75"/>
      <c r="T7" s="75"/>
      <c r="U7" s="75"/>
      <c r="V7" s="75"/>
      <c r="W7" s="78"/>
      <c r="X7" s="75"/>
      <c r="Y7" s="78"/>
      <c r="Z7" s="75"/>
    </row>
    <row r="8" spans="1:26">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4" t="s">
        <v>95</v>
      </c>
      <c r="X8" s="16" t="s">
        <v>97</v>
      </c>
      <c r="Y8" s="4" t="s">
        <v>99</v>
      </c>
      <c r="Z8" s="16" t="s">
        <v>213</v>
      </c>
    </row>
    <row r="9" spans="1:26">
      <c r="A9" s="88"/>
      <c r="B9" s="75"/>
      <c r="C9" s="75"/>
      <c r="D9" s="16" t="s">
        <v>295</v>
      </c>
      <c r="E9" s="6">
        <v>34472507.710000001</v>
      </c>
      <c r="F9" s="6">
        <v>674647.32</v>
      </c>
      <c r="G9" s="6">
        <v>33797860.390000001</v>
      </c>
      <c r="H9" s="6"/>
      <c r="I9" s="6">
        <v>382724058.61000001</v>
      </c>
      <c r="J9" s="6">
        <v>416554150</v>
      </c>
      <c r="K9" s="6">
        <v>642416.31999999995</v>
      </c>
      <c r="L9" s="6">
        <v>642416.31999999995</v>
      </c>
      <c r="M9" s="6"/>
      <c r="N9" s="6"/>
      <c r="O9" s="6"/>
      <c r="P9" s="6"/>
      <c r="Q9" s="6"/>
      <c r="R9" s="6"/>
      <c r="S9" s="6"/>
      <c r="T9" s="6"/>
      <c r="U9" s="6">
        <v>642416.31999999995</v>
      </c>
      <c r="V9" s="6">
        <v>642416.31999999995</v>
      </c>
      <c r="W9" s="6"/>
      <c r="X9" s="6"/>
      <c r="Y9" s="6"/>
      <c r="Z9" s="6"/>
    </row>
    <row r="10" spans="1:26">
      <c r="A10" s="89" t="s">
        <v>308</v>
      </c>
      <c r="B10" s="79" t="s">
        <v>308</v>
      </c>
      <c r="C10" s="79" t="s">
        <v>308</v>
      </c>
      <c r="D10" s="5" t="s">
        <v>309</v>
      </c>
      <c r="E10" s="6"/>
      <c r="F10" s="6"/>
      <c r="G10" s="6"/>
      <c r="H10" s="6"/>
      <c r="I10" s="6">
        <v>2081229.09</v>
      </c>
      <c r="J10" s="6">
        <v>2081229.09</v>
      </c>
      <c r="K10" s="6"/>
      <c r="L10" s="6"/>
      <c r="M10" s="6"/>
      <c r="N10" s="6"/>
      <c r="O10" s="6"/>
      <c r="P10" s="6"/>
      <c r="Q10" s="6"/>
      <c r="R10" s="6"/>
      <c r="S10" s="6"/>
      <c r="T10" s="6"/>
      <c r="U10" s="6"/>
      <c r="V10" s="6"/>
      <c r="W10" s="6"/>
      <c r="X10" s="6"/>
      <c r="Y10" s="6"/>
      <c r="Z10" s="6"/>
    </row>
    <row r="11" spans="1:26">
      <c r="A11" s="89" t="s">
        <v>310</v>
      </c>
      <c r="B11" s="79" t="s">
        <v>310</v>
      </c>
      <c r="C11" s="79" t="s">
        <v>310</v>
      </c>
      <c r="D11" s="5" t="s">
        <v>311</v>
      </c>
      <c r="E11" s="6"/>
      <c r="F11" s="6"/>
      <c r="G11" s="6"/>
      <c r="H11" s="6"/>
      <c r="I11" s="6">
        <v>1796339.09</v>
      </c>
      <c r="J11" s="6">
        <v>1796339.09</v>
      </c>
      <c r="K11" s="6"/>
      <c r="L11" s="6"/>
      <c r="M11" s="6"/>
      <c r="N11" s="6"/>
      <c r="O11" s="6"/>
      <c r="P11" s="6"/>
      <c r="Q11" s="6"/>
      <c r="R11" s="6"/>
      <c r="S11" s="6"/>
      <c r="T11" s="6"/>
      <c r="U11" s="6"/>
      <c r="V11" s="6"/>
      <c r="W11" s="6"/>
      <c r="X11" s="6"/>
      <c r="Y11" s="6"/>
      <c r="Z11" s="6"/>
    </row>
    <row r="12" spans="1:26">
      <c r="A12" s="89" t="s">
        <v>312</v>
      </c>
      <c r="B12" s="79" t="s">
        <v>312</v>
      </c>
      <c r="C12" s="79" t="s">
        <v>312</v>
      </c>
      <c r="D12" s="5" t="s">
        <v>313</v>
      </c>
      <c r="E12" s="6"/>
      <c r="F12" s="6"/>
      <c r="G12" s="6"/>
      <c r="H12" s="6"/>
      <c r="I12" s="6">
        <v>94050</v>
      </c>
      <c r="J12" s="6">
        <v>94050</v>
      </c>
      <c r="K12" s="6"/>
      <c r="L12" s="6"/>
      <c r="M12" s="6"/>
      <c r="N12" s="6"/>
      <c r="O12" s="6"/>
      <c r="P12" s="6"/>
      <c r="Q12" s="6"/>
      <c r="R12" s="6"/>
      <c r="S12" s="6"/>
      <c r="T12" s="6"/>
      <c r="U12" s="6"/>
      <c r="V12" s="6"/>
      <c r="W12" s="6"/>
      <c r="X12" s="6"/>
      <c r="Y12" s="6"/>
      <c r="Z12" s="6"/>
    </row>
    <row r="13" spans="1:26">
      <c r="A13" s="89" t="s">
        <v>314</v>
      </c>
      <c r="B13" s="79" t="s">
        <v>314</v>
      </c>
      <c r="C13" s="79" t="s">
        <v>314</v>
      </c>
      <c r="D13" s="5" t="s">
        <v>315</v>
      </c>
      <c r="E13" s="6"/>
      <c r="F13" s="6"/>
      <c r="G13" s="6"/>
      <c r="H13" s="6"/>
      <c r="I13" s="6">
        <v>505483.2</v>
      </c>
      <c r="J13" s="6">
        <v>505483.2</v>
      </c>
      <c r="K13" s="6"/>
      <c r="L13" s="6"/>
      <c r="M13" s="6"/>
      <c r="N13" s="6"/>
      <c r="O13" s="6"/>
      <c r="P13" s="6"/>
      <c r="Q13" s="6"/>
      <c r="R13" s="6"/>
      <c r="S13" s="6"/>
      <c r="T13" s="6"/>
      <c r="U13" s="6"/>
      <c r="V13" s="6"/>
      <c r="W13" s="6"/>
      <c r="X13" s="6"/>
      <c r="Y13" s="6"/>
      <c r="Z13" s="6"/>
    </row>
    <row r="14" spans="1:26">
      <c r="A14" s="89" t="s">
        <v>316</v>
      </c>
      <c r="B14" s="79" t="s">
        <v>316</v>
      </c>
      <c r="C14" s="79" t="s">
        <v>316</v>
      </c>
      <c r="D14" s="5" t="s">
        <v>317</v>
      </c>
      <c r="E14" s="6"/>
      <c r="F14" s="6"/>
      <c r="G14" s="6"/>
      <c r="H14" s="6"/>
      <c r="I14" s="6">
        <v>958020.16</v>
      </c>
      <c r="J14" s="6">
        <v>958020.16</v>
      </c>
      <c r="K14" s="6"/>
      <c r="L14" s="6"/>
      <c r="M14" s="6"/>
      <c r="N14" s="6"/>
      <c r="O14" s="6"/>
      <c r="P14" s="6"/>
      <c r="Q14" s="6"/>
      <c r="R14" s="6"/>
      <c r="S14" s="6"/>
      <c r="T14" s="6"/>
      <c r="U14" s="6"/>
      <c r="V14" s="6"/>
      <c r="W14" s="6"/>
      <c r="X14" s="6"/>
      <c r="Y14" s="6"/>
      <c r="Z14" s="6"/>
    </row>
    <row r="15" spans="1:26">
      <c r="A15" s="89" t="s">
        <v>318</v>
      </c>
      <c r="B15" s="79" t="s">
        <v>318</v>
      </c>
      <c r="C15" s="79" t="s">
        <v>318</v>
      </c>
      <c r="D15" s="5" t="s">
        <v>319</v>
      </c>
      <c r="E15" s="6"/>
      <c r="F15" s="6"/>
      <c r="G15" s="6"/>
      <c r="H15" s="6"/>
      <c r="I15" s="6">
        <v>238785.73</v>
      </c>
      <c r="J15" s="6">
        <v>238785.73</v>
      </c>
      <c r="K15" s="6"/>
      <c r="L15" s="6"/>
      <c r="M15" s="6"/>
      <c r="N15" s="6"/>
      <c r="O15" s="6"/>
      <c r="P15" s="6"/>
      <c r="Q15" s="6"/>
      <c r="R15" s="6"/>
      <c r="S15" s="6"/>
      <c r="T15" s="6"/>
      <c r="U15" s="6"/>
      <c r="V15" s="6"/>
      <c r="W15" s="6"/>
      <c r="X15" s="6"/>
      <c r="Y15" s="6"/>
      <c r="Z15" s="6"/>
    </row>
    <row r="16" spans="1:26">
      <c r="A16" s="89" t="s">
        <v>320</v>
      </c>
      <c r="B16" s="79" t="s">
        <v>320</v>
      </c>
      <c r="C16" s="79" t="s">
        <v>320</v>
      </c>
      <c r="D16" s="5" t="s">
        <v>321</v>
      </c>
      <c r="E16" s="6"/>
      <c r="F16" s="6"/>
      <c r="G16" s="6"/>
      <c r="H16" s="6"/>
      <c r="I16" s="6">
        <v>284890</v>
      </c>
      <c r="J16" s="6">
        <v>284890</v>
      </c>
      <c r="K16" s="6"/>
      <c r="L16" s="6"/>
      <c r="M16" s="6"/>
      <c r="N16" s="6"/>
      <c r="O16" s="6"/>
      <c r="P16" s="6"/>
      <c r="Q16" s="6"/>
      <c r="R16" s="6"/>
      <c r="S16" s="6"/>
      <c r="T16" s="6"/>
      <c r="U16" s="6"/>
      <c r="V16" s="6"/>
      <c r="W16" s="6"/>
      <c r="X16" s="6"/>
      <c r="Y16" s="6"/>
      <c r="Z16" s="6"/>
    </row>
    <row r="17" spans="1:26">
      <c r="A17" s="89" t="s">
        <v>322</v>
      </c>
      <c r="B17" s="79" t="s">
        <v>322</v>
      </c>
      <c r="C17" s="79" t="s">
        <v>322</v>
      </c>
      <c r="D17" s="5" t="s">
        <v>323</v>
      </c>
      <c r="E17" s="6"/>
      <c r="F17" s="6"/>
      <c r="G17" s="6"/>
      <c r="H17" s="6"/>
      <c r="I17" s="6">
        <v>284890</v>
      </c>
      <c r="J17" s="6">
        <v>284890</v>
      </c>
      <c r="K17" s="6"/>
      <c r="L17" s="6"/>
      <c r="M17" s="6"/>
      <c r="N17" s="6"/>
      <c r="O17" s="6"/>
      <c r="P17" s="6"/>
      <c r="Q17" s="6"/>
      <c r="R17" s="6"/>
      <c r="S17" s="6"/>
      <c r="T17" s="6"/>
      <c r="U17" s="6"/>
      <c r="V17" s="6"/>
      <c r="W17" s="6"/>
      <c r="X17" s="6"/>
      <c r="Y17" s="6"/>
      <c r="Z17" s="6"/>
    </row>
    <row r="18" spans="1:26">
      <c r="A18" s="89" t="s">
        <v>324</v>
      </c>
      <c r="B18" s="79" t="s">
        <v>324</v>
      </c>
      <c r="C18" s="79" t="s">
        <v>324</v>
      </c>
      <c r="D18" s="5" t="s">
        <v>325</v>
      </c>
      <c r="E18" s="6"/>
      <c r="F18" s="6"/>
      <c r="G18" s="6"/>
      <c r="H18" s="6"/>
      <c r="I18" s="6">
        <v>316814.3</v>
      </c>
      <c r="J18" s="6">
        <v>316814.3</v>
      </c>
      <c r="K18" s="6"/>
      <c r="L18" s="6"/>
      <c r="M18" s="6"/>
      <c r="N18" s="6"/>
      <c r="O18" s="6"/>
      <c r="P18" s="6"/>
      <c r="Q18" s="6"/>
      <c r="R18" s="6"/>
      <c r="S18" s="6"/>
      <c r="T18" s="6"/>
      <c r="U18" s="6"/>
      <c r="V18" s="6"/>
      <c r="W18" s="6"/>
      <c r="X18" s="6"/>
      <c r="Y18" s="6"/>
      <c r="Z18" s="6"/>
    </row>
    <row r="19" spans="1:26">
      <c r="A19" s="89" t="s">
        <v>326</v>
      </c>
      <c r="B19" s="79" t="s">
        <v>326</v>
      </c>
      <c r="C19" s="79" t="s">
        <v>326</v>
      </c>
      <c r="D19" s="5" t="s">
        <v>327</v>
      </c>
      <c r="E19" s="6"/>
      <c r="F19" s="6"/>
      <c r="G19" s="6"/>
      <c r="H19" s="6"/>
      <c r="I19" s="6">
        <v>316814.3</v>
      </c>
      <c r="J19" s="6">
        <v>316814.3</v>
      </c>
      <c r="K19" s="6"/>
      <c r="L19" s="6"/>
      <c r="M19" s="6"/>
      <c r="N19" s="6"/>
      <c r="O19" s="6"/>
      <c r="P19" s="6"/>
      <c r="Q19" s="6"/>
      <c r="R19" s="6"/>
      <c r="S19" s="6"/>
      <c r="T19" s="6"/>
      <c r="U19" s="6"/>
      <c r="V19" s="6"/>
      <c r="W19" s="6"/>
      <c r="X19" s="6"/>
      <c r="Y19" s="6"/>
      <c r="Z19" s="6"/>
    </row>
    <row r="20" spans="1:26">
      <c r="A20" s="89" t="s">
        <v>328</v>
      </c>
      <c r="B20" s="79" t="s">
        <v>328</v>
      </c>
      <c r="C20" s="79" t="s">
        <v>328</v>
      </c>
      <c r="D20" s="5" t="s">
        <v>329</v>
      </c>
      <c r="E20" s="6"/>
      <c r="F20" s="6"/>
      <c r="G20" s="6"/>
      <c r="H20" s="6"/>
      <c r="I20" s="6">
        <v>316814.3</v>
      </c>
      <c r="J20" s="6">
        <v>316814.3</v>
      </c>
      <c r="K20" s="6"/>
      <c r="L20" s="6"/>
      <c r="M20" s="6"/>
      <c r="N20" s="6"/>
      <c r="O20" s="6"/>
      <c r="P20" s="6"/>
      <c r="Q20" s="6"/>
      <c r="R20" s="6"/>
      <c r="S20" s="6"/>
      <c r="T20" s="6"/>
      <c r="U20" s="6"/>
      <c r="V20" s="6"/>
      <c r="W20" s="6"/>
      <c r="X20" s="6"/>
      <c r="Y20" s="6"/>
      <c r="Z20" s="6"/>
    </row>
    <row r="21" spans="1:26">
      <c r="A21" s="89" t="s">
        <v>330</v>
      </c>
      <c r="B21" s="79" t="s">
        <v>330</v>
      </c>
      <c r="C21" s="79" t="s">
        <v>330</v>
      </c>
      <c r="D21" s="5" t="s">
        <v>331</v>
      </c>
      <c r="E21" s="6">
        <v>34472507.710000001</v>
      </c>
      <c r="F21" s="6">
        <v>674647.32</v>
      </c>
      <c r="G21" s="6">
        <v>33797860.390000001</v>
      </c>
      <c r="H21" s="6"/>
      <c r="I21" s="6">
        <v>379847394.22000003</v>
      </c>
      <c r="J21" s="6">
        <v>413677485.61000001</v>
      </c>
      <c r="K21" s="6">
        <v>642416.31999999995</v>
      </c>
      <c r="L21" s="6">
        <v>642416.31999999995</v>
      </c>
      <c r="M21" s="6"/>
      <c r="N21" s="6"/>
      <c r="O21" s="6"/>
      <c r="P21" s="6"/>
      <c r="Q21" s="6"/>
      <c r="R21" s="6"/>
      <c r="S21" s="6"/>
      <c r="T21" s="6"/>
      <c r="U21" s="6">
        <v>642416.31999999995</v>
      </c>
      <c r="V21" s="6">
        <v>642416.31999999995</v>
      </c>
      <c r="W21" s="6"/>
      <c r="X21" s="6"/>
      <c r="Y21" s="6"/>
      <c r="Z21" s="6"/>
    </row>
    <row r="22" spans="1:26">
      <c r="A22" s="89" t="s">
        <v>332</v>
      </c>
      <c r="B22" s="79" t="s">
        <v>332</v>
      </c>
      <c r="C22" s="79" t="s">
        <v>332</v>
      </c>
      <c r="D22" s="5" t="s">
        <v>333</v>
      </c>
      <c r="E22" s="6"/>
      <c r="F22" s="6"/>
      <c r="G22" s="6"/>
      <c r="H22" s="6"/>
      <c r="I22" s="6">
        <v>2200000</v>
      </c>
      <c r="J22" s="6">
        <v>2200000</v>
      </c>
      <c r="K22" s="6"/>
      <c r="L22" s="6"/>
      <c r="M22" s="6"/>
      <c r="N22" s="6"/>
      <c r="O22" s="6"/>
      <c r="P22" s="6"/>
      <c r="Q22" s="6"/>
      <c r="R22" s="6"/>
      <c r="S22" s="6"/>
      <c r="T22" s="6"/>
      <c r="U22" s="6"/>
      <c r="V22" s="6"/>
      <c r="W22" s="6"/>
      <c r="X22" s="6"/>
      <c r="Y22" s="6"/>
      <c r="Z22" s="6"/>
    </row>
    <row r="23" spans="1:26">
      <c r="A23" s="89" t="s">
        <v>334</v>
      </c>
      <c r="B23" s="79" t="s">
        <v>334</v>
      </c>
      <c r="C23" s="79" t="s">
        <v>334</v>
      </c>
      <c r="D23" s="5" t="s">
        <v>335</v>
      </c>
      <c r="E23" s="6"/>
      <c r="F23" s="6"/>
      <c r="G23" s="6"/>
      <c r="H23" s="6"/>
      <c r="I23" s="6">
        <v>2200000</v>
      </c>
      <c r="J23" s="6">
        <v>2200000</v>
      </c>
      <c r="K23" s="6"/>
      <c r="L23" s="6"/>
      <c r="M23" s="6"/>
      <c r="N23" s="6"/>
      <c r="O23" s="6"/>
      <c r="P23" s="6"/>
      <c r="Q23" s="6"/>
      <c r="R23" s="6"/>
      <c r="S23" s="6"/>
      <c r="T23" s="6"/>
      <c r="U23" s="6"/>
      <c r="V23" s="6"/>
      <c r="W23" s="6"/>
      <c r="X23" s="6"/>
      <c r="Y23" s="6"/>
      <c r="Z23" s="6"/>
    </row>
    <row r="24" spans="1:26">
      <c r="A24" s="89" t="s">
        <v>336</v>
      </c>
      <c r="B24" s="79" t="s">
        <v>336</v>
      </c>
      <c r="C24" s="79" t="s">
        <v>336</v>
      </c>
      <c r="D24" s="5" t="s">
        <v>337</v>
      </c>
      <c r="E24" s="6">
        <v>34472507.710000001</v>
      </c>
      <c r="F24" s="6">
        <v>674647.32</v>
      </c>
      <c r="G24" s="6">
        <v>33797860.390000001</v>
      </c>
      <c r="H24" s="6"/>
      <c r="I24" s="6">
        <v>370247394.22000003</v>
      </c>
      <c r="J24" s="6">
        <v>404077485.61000001</v>
      </c>
      <c r="K24" s="6">
        <v>642416.31999999995</v>
      </c>
      <c r="L24" s="6">
        <v>642416.31999999995</v>
      </c>
      <c r="M24" s="6"/>
      <c r="N24" s="6"/>
      <c r="O24" s="6"/>
      <c r="P24" s="6"/>
      <c r="Q24" s="6"/>
      <c r="R24" s="6"/>
      <c r="S24" s="6"/>
      <c r="T24" s="6"/>
      <c r="U24" s="6">
        <v>642416.31999999995</v>
      </c>
      <c r="V24" s="6">
        <v>642416.31999999995</v>
      </c>
      <c r="W24" s="6"/>
      <c r="X24" s="6"/>
      <c r="Y24" s="6"/>
      <c r="Z24" s="6"/>
    </row>
    <row r="25" spans="1:26">
      <c r="A25" s="89" t="s">
        <v>338</v>
      </c>
      <c r="B25" s="79" t="s">
        <v>338</v>
      </c>
      <c r="C25" s="79" t="s">
        <v>338</v>
      </c>
      <c r="D25" s="5" t="s">
        <v>339</v>
      </c>
      <c r="E25" s="6">
        <v>171120.03</v>
      </c>
      <c r="F25" s="6">
        <v>171120.03</v>
      </c>
      <c r="G25" s="6"/>
      <c r="H25" s="6"/>
      <c r="I25" s="6">
        <v>1666674.82</v>
      </c>
      <c r="J25" s="6">
        <v>1666674.82</v>
      </c>
      <c r="K25" s="6">
        <v>171120.03</v>
      </c>
      <c r="L25" s="6">
        <v>171120.03</v>
      </c>
      <c r="M25" s="6"/>
      <c r="N25" s="6"/>
      <c r="O25" s="6"/>
      <c r="P25" s="6"/>
      <c r="Q25" s="6"/>
      <c r="R25" s="6"/>
      <c r="S25" s="6"/>
      <c r="T25" s="6"/>
      <c r="U25" s="6">
        <v>171120.03</v>
      </c>
      <c r="V25" s="6">
        <v>171120.03</v>
      </c>
      <c r="W25" s="6"/>
      <c r="X25" s="6"/>
      <c r="Y25" s="6"/>
      <c r="Z25" s="6"/>
    </row>
    <row r="26" spans="1:26">
      <c r="A26" s="89" t="s">
        <v>340</v>
      </c>
      <c r="B26" s="79" t="s">
        <v>340</v>
      </c>
      <c r="C26" s="79" t="s">
        <v>340</v>
      </c>
      <c r="D26" s="5" t="s">
        <v>341</v>
      </c>
      <c r="E26" s="6">
        <v>503527.29</v>
      </c>
      <c r="F26" s="6">
        <v>503527.29</v>
      </c>
      <c r="G26" s="6"/>
      <c r="H26" s="6"/>
      <c r="I26" s="6">
        <v>3063610.72</v>
      </c>
      <c r="J26" s="6">
        <v>3095841.72</v>
      </c>
      <c r="K26" s="6">
        <v>471296.29</v>
      </c>
      <c r="L26" s="6">
        <v>471296.29</v>
      </c>
      <c r="M26" s="6"/>
      <c r="N26" s="6"/>
      <c r="O26" s="6"/>
      <c r="P26" s="6"/>
      <c r="Q26" s="6"/>
      <c r="R26" s="6"/>
      <c r="S26" s="6"/>
      <c r="T26" s="6"/>
      <c r="U26" s="6">
        <v>471296.29</v>
      </c>
      <c r="V26" s="6">
        <v>471296.29</v>
      </c>
      <c r="W26" s="6"/>
      <c r="X26" s="6"/>
      <c r="Y26" s="6"/>
      <c r="Z26" s="6"/>
    </row>
    <row r="27" spans="1:26">
      <c r="A27" s="89" t="s">
        <v>342</v>
      </c>
      <c r="B27" s="79" t="s">
        <v>342</v>
      </c>
      <c r="C27" s="79" t="s">
        <v>342</v>
      </c>
      <c r="D27" s="5" t="s">
        <v>343</v>
      </c>
      <c r="E27" s="6">
        <v>7992125.29</v>
      </c>
      <c r="F27" s="6"/>
      <c r="G27" s="6">
        <v>7992125.29</v>
      </c>
      <c r="H27" s="6"/>
      <c r="I27" s="6">
        <v>216813927.18000001</v>
      </c>
      <c r="J27" s="6">
        <v>224806052.47</v>
      </c>
      <c r="K27" s="6"/>
      <c r="L27" s="6"/>
      <c r="M27" s="6"/>
      <c r="N27" s="6"/>
      <c r="O27" s="6"/>
      <c r="P27" s="6"/>
      <c r="Q27" s="6"/>
      <c r="R27" s="6"/>
      <c r="S27" s="6"/>
      <c r="T27" s="6"/>
      <c r="U27" s="6"/>
      <c r="V27" s="6"/>
      <c r="W27" s="6"/>
      <c r="X27" s="6"/>
      <c r="Y27" s="6"/>
      <c r="Z27" s="6"/>
    </row>
    <row r="28" spans="1:26">
      <c r="A28" s="89" t="s">
        <v>344</v>
      </c>
      <c r="B28" s="79" t="s">
        <v>344</v>
      </c>
      <c r="C28" s="79" t="s">
        <v>344</v>
      </c>
      <c r="D28" s="5" t="s">
        <v>345</v>
      </c>
      <c r="E28" s="6"/>
      <c r="F28" s="6"/>
      <c r="G28" s="6"/>
      <c r="H28" s="6"/>
      <c r="I28" s="6">
        <v>3539688.63</v>
      </c>
      <c r="J28" s="6">
        <v>3539688.63</v>
      </c>
      <c r="K28" s="6"/>
      <c r="L28" s="6"/>
      <c r="M28" s="6"/>
      <c r="N28" s="6"/>
      <c r="O28" s="6"/>
      <c r="P28" s="6"/>
      <c r="Q28" s="6"/>
      <c r="R28" s="6"/>
      <c r="S28" s="6"/>
      <c r="T28" s="6"/>
      <c r="U28" s="6"/>
      <c r="V28" s="6"/>
      <c r="W28" s="6"/>
      <c r="X28" s="6"/>
      <c r="Y28" s="6"/>
      <c r="Z28" s="6"/>
    </row>
    <row r="29" spans="1:26">
      <c r="A29" s="89" t="s">
        <v>346</v>
      </c>
      <c r="B29" s="79" t="s">
        <v>346</v>
      </c>
      <c r="C29" s="79" t="s">
        <v>346</v>
      </c>
      <c r="D29" s="5" t="s">
        <v>347</v>
      </c>
      <c r="E29" s="6">
        <v>20015630</v>
      </c>
      <c r="F29" s="6"/>
      <c r="G29" s="6">
        <v>20015630</v>
      </c>
      <c r="H29" s="6"/>
      <c r="I29" s="6">
        <v>114677866.79000001</v>
      </c>
      <c r="J29" s="6">
        <v>134693496.78999999</v>
      </c>
      <c r="K29" s="6"/>
      <c r="L29" s="6"/>
      <c r="M29" s="6"/>
      <c r="N29" s="6"/>
      <c r="O29" s="6"/>
      <c r="P29" s="6"/>
      <c r="Q29" s="6"/>
      <c r="R29" s="6"/>
      <c r="S29" s="6"/>
      <c r="T29" s="6"/>
      <c r="U29" s="6"/>
      <c r="V29" s="6"/>
      <c r="W29" s="6"/>
      <c r="X29" s="6"/>
      <c r="Y29" s="6"/>
      <c r="Z29" s="6"/>
    </row>
    <row r="30" spans="1:26">
      <c r="A30" s="89" t="s">
        <v>348</v>
      </c>
      <c r="B30" s="79" t="s">
        <v>348</v>
      </c>
      <c r="C30" s="79" t="s">
        <v>348</v>
      </c>
      <c r="D30" s="5" t="s">
        <v>349</v>
      </c>
      <c r="E30" s="6">
        <v>86158</v>
      </c>
      <c r="F30" s="6"/>
      <c r="G30" s="6">
        <v>86158</v>
      </c>
      <c r="H30" s="6"/>
      <c r="I30" s="6">
        <v>107012</v>
      </c>
      <c r="J30" s="6">
        <v>193170</v>
      </c>
      <c r="K30" s="6"/>
      <c r="L30" s="6"/>
      <c r="M30" s="6"/>
      <c r="N30" s="6"/>
      <c r="O30" s="6"/>
      <c r="P30" s="6"/>
      <c r="Q30" s="6"/>
      <c r="R30" s="6"/>
      <c r="S30" s="6"/>
      <c r="T30" s="6"/>
      <c r="U30" s="6"/>
      <c r="V30" s="6"/>
      <c r="W30" s="6"/>
      <c r="X30" s="6"/>
      <c r="Y30" s="6"/>
      <c r="Z30" s="6"/>
    </row>
    <row r="31" spans="1:26">
      <c r="A31" s="89" t="s">
        <v>350</v>
      </c>
      <c r="B31" s="79" t="s">
        <v>350</v>
      </c>
      <c r="C31" s="79" t="s">
        <v>350</v>
      </c>
      <c r="D31" s="5" t="s">
        <v>351</v>
      </c>
      <c r="E31" s="6">
        <v>336800</v>
      </c>
      <c r="F31" s="6"/>
      <c r="G31" s="6">
        <v>336800</v>
      </c>
      <c r="H31" s="6"/>
      <c r="I31" s="6">
        <v>11949335.08</v>
      </c>
      <c r="J31" s="6">
        <v>12286135.08</v>
      </c>
      <c r="K31" s="6"/>
      <c r="L31" s="6"/>
      <c r="M31" s="6"/>
      <c r="N31" s="6"/>
      <c r="O31" s="6"/>
      <c r="P31" s="6"/>
      <c r="Q31" s="6"/>
      <c r="R31" s="6"/>
      <c r="S31" s="6"/>
      <c r="T31" s="6"/>
      <c r="U31" s="6"/>
      <c r="V31" s="6"/>
      <c r="W31" s="6"/>
      <c r="X31" s="6"/>
      <c r="Y31" s="6"/>
      <c r="Z31" s="6"/>
    </row>
    <row r="32" spans="1:26">
      <c r="A32" s="89" t="s">
        <v>352</v>
      </c>
      <c r="B32" s="79" t="s">
        <v>352</v>
      </c>
      <c r="C32" s="79" t="s">
        <v>352</v>
      </c>
      <c r="D32" s="5" t="s">
        <v>353</v>
      </c>
      <c r="E32" s="6"/>
      <c r="F32" s="6"/>
      <c r="G32" s="6"/>
      <c r="H32" s="6"/>
      <c r="I32" s="6">
        <v>106420</v>
      </c>
      <c r="J32" s="6">
        <v>106420</v>
      </c>
      <c r="K32" s="6"/>
      <c r="L32" s="6"/>
      <c r="M32" s="6"/>
      <c r="N32" s="6"/>
      <c r="O32" s="6"/>
      <c r="P32" s="6"/>
      <c r="Q32" s="6"/>
      <c r="R32" s="6"/>
      <c r="S32" s="6"/>
      <c r="T32" s="6"/>
      <c r="U32" s="6"/>
      <c r="V32" s="6"/>
      <c r="W32" s="6"/>
      <c r="X32" s="6"/>
      <c r="Y32" s="6"/>
      <c r="Z32" s="6"/>
    </row>
    <row r="33" spans="1:26">
      <c r="A33" s="89" t="s">
        <v>354</v>
      </c>
      <c r="B33" s="79" t="s">
        <v>354</v>
      </c>
      <c r="C33" s="79" t="s">
        <v>354</v>
      </c>
      <c r="D33" s="5" t="s">
        <v>355</v>
      </c>
      <c r="E33" s="6">
        <v>5000000</v>
      </c>
      <c r="F33" s="6"/>
      <c r="G33" s="6">
        <v>5000000</v>
      </c>
      <c r="H33" s="6"/>
      <c r="I33" s="6">
        <v>10560000</v>
      </c>
      <c r="J33" s="6">
        <v>15560000</v>
      </c>
      <c r="K33" s="6"/>
      <c r="L33" s="6"/>
      <c r="M33" s="6"/>
      <c r="N33" s="6"/>
      <c r="O33" s="6"/>
      <c r="P33" s="6"/>
      <c r="Q33" s="6"/>
      <c r="R33" s="6"/>
      <c r="S33" s="6"/>
      <c r="T33" s="6"/>
      <c r="U33" s="6"/>
      <c r="V33" s="6"/>
      <c r="W33" s="6"/>
      <c r="X33" s="6"/>
      <c r="Y33" s="6"/>
      <c r="Z33" s="6"/>
    </row>
    <row r="34" spans="1:26">
      <c r="A34" s="89" t="s">
        <v>356</v>
      </c>
      <c r="B34" s="79" t="s">
        <v>356</v>
      </c>
      <c r="C34" s="79" t="s">
        <v>356</v>
      </c>
      <c r="D34" s="5" t="s">
        <v>357</v>
      </c>
      <c r="E34" s="6"/>
      <c r="F34" s="6"/>
      <c r="G34" s="6"/>
      <c r="H34" s="6"/>
      <c r="I34" s="6">
        <v>3093659</v>
      </c>
      <c r="J34" s="6">
        <v>3093659</v>
      </c>
      <c r="K34" s="6"/>
      <c r="L34" s="6"/>
      <c r="M34" s="6"/>
      <c r="N34" s="6"/>
      <c r="O34" s="6"/>
      <c r="P34" s="6"/>
      <c r="Q34" s="6"/>
      <c r="R34" s="6"/>
      <c r="S34" s="6"/>
      <c r="T34" s="6"/>
      <c r="U34" s="6"/>
      <c r="V34" s="6"/>
      <c r="W34" s="6"/>
      <c r="X34" s="6"/>
      <c r="Y34" s="6"/>
      <c r="Z34" s="6"/>
    </row>
    <row r="35" spans="1:26">
      <c r="A35" s="89" t="s">
        <v>358</v>
      </c>
      <c r="B35" s="79" t="s">
        <v>358</v>
      </c>
      <c r="C35" s="79" t="s">
        <v>358</v>
      </c>
      <c r="D35" s="5" t="s">
        <v>359</v>
      </c>
      <c r="E35" s="6">
        <v>367147.1</v>
      </c>
      <c r="F35" s="6"/>
      <c r="G35" s="6">
        <v>367147.1</v>
      </c>
      <c r="H35" s="6"/>
      <c r="I35" s="6">
        <v>4669200</v>
      </c>
      <c r="J35" s="6">
        <v>5036347.0999999996</v>
      </c>
      <c r="K35" s="6"/>
      <c r="L35" s="6"/>
      <c r="M35" s="6"/>
      <c r="N35" s="6"/>
      <c r="O35" s="6"/>
      <c r="P35" s="6"/>
      <c r="Q35" s="6"/>
      <c r="R35" s="6"/>
      <c r="S35" s="6"/>
      <c r="T35" s="6"/>
      <c r="U35" s="6"/>
      <c r="V35" s="6"/>
      <c r="W35" s="6"/>
      <c r="X35" s="6"/>
      <c r="Y35" s="6"/>
      <c r="Z35" s="6"/>
    </row>
    <row r="36" spans="1:26">
      <c r="A36" s="89" t="s">
        <v>360</v>
      </c>
      <c r="B36" s="79" t="s">
        <v>360</v>
      </c>
      <c r="C36" s="79" t="s">
        <v>360</v>
      </c>
      <c r="D36" s="45" t="s">
        <v>1144</v>
      </c>
      <c r="E36" s="6"/>
      <c r="F36" s="6"/>
      <c r="G36" s="6"/>
      <c r="H36" s="6"/>
      <c r="I36" s="6">
        <v>7400000</v>
      </c>
      <c r="J36" s="6">
        <v>7400000</v>
      </c>
      <c r="K36" s="6"/>
      <c r="L36" s="6"/>
      <c r="M36" s="6"/>
      <c r="N36" s="6"/>
      <c r="O36" s="6"/>
      <c r="P36" s="6"/>
      <c r="Q36" s="6"/>
      <c r="R36" s="6"/>
      <c r="S36" s="6"/>
      <c r="T36" s="6"/>
      <c r="U36" s="6"/>
      <c r="V36" s="6"/>
      <c r="W36" s="6"/>
      <c r="X36" s="6"/>
      <c r="Y36" s="6"/>
      <c r="Z36" s="6"/>
    </row>
    <row r="37" spans="1:26">
      <c r="A37" s="89" t="s">
        <v>361</v>
      </c>
      <c r="B37" s="79" t="s">
        <v>361</v>
      </c>
      <c r="C37" s="79" t="s">
        <v>361</v>
      </c>
      <c r="D37" s="5" t="s">
        <v>362</v>
      </c>
      <c r="E37" s="6"/>
      <c r="F37" s="6"/>
      <c r="G37" s="6"/>
      <c r="H37" s="6"/>
      <c r="I37" s="6">
        <v>7100000</v>
      </c>
      <c r="J37" s="6">
        <v>7100000</v>
      </c>
      <c r="K37" s="6"/>
      <c r="L37" s="6"/>
      <c r="M37" s="6"/>
      <c r="N37" s="6"/>
      <c r="O37" s="6"/>
      <c r="P37" s="6"/>
      <c r="Q37" s="6"/>
      <c r="R37" s="6"/>
      <c r="S37" s="6"/>
      <c r="T37" s="6"/>
      <c r="U37" s="6"/>
      <c r="V37" s="6"/>
      <c r="W37" s="6"/>
      <c r="X37" s="6"/>
      <c r="Y37" s="6"/>
      <c r="Z37" s="6"/>
    </row>
    <row r="38" spans="1:26">
      <c r="A38" s="89" t="s">
        <v>363</v>
      </c>
      <c r="B38" s="79" t="s">
        <v>363</v>
      </c>
      <c r="C38" s="79" t="s">
        <v>363</v>
      </c>
      <c r="D38" s="45" t="s">
        <v>1145</v>
      </c>
      <c r="E38" s="6"/>
      <c r="F38" s="6"/>
      <c r="G38" s="6"/>
      <c r="H38" s="6"/>
      <c r="I38" s="6">
        <v>300000</v>
      </c>
      <c r="J38" s="6">
        <v>300000</v>
      </c>
      <c r="K38" s="6"/>
      <c r="L38" s="6"/>
      <c r="M38" s="6"/>
      <c r="N38" s="6"/>
      <c r="O38" s="6"/>
      <c r="P38" s="6"/>
      <c r="Q38" s="6"/>
      <c r="R38" s="6"/>
      <c r="S38" s="6"/>
      <c r="T38" s="6"/>
      <c r="U38" s="6"/>
      <c r="V38" s="6"/>
      <c r="W38" s="6"/>
      <c r="X38" s="6"/>
      <c r="Y38" s="6"/>
      <c r="Z38" s="6"/>
    </row>
    <row r="39" spans="1:26">
      <c r="A39" s="89" t="s">
        <v>364</v>
      </c>
      <c r="B39" s="79" t="s">
        <v>364</v>
      </c>
      <c r="C39" s="79" t="s">
        <v>364</v>
      </c>
      <c r="D39" s="5" t="s">
        <v>365</v>
      </c>
      <c r="E39" s="6"/>
      <c r="F39" s="6"/>
      <c r="G39" s="6"/>
      <c r="H39" s="6"/>
      <c r="I39" s="6">
        <v>478621</v>
      </c>
      <c r="J39" s="6">
        <v>478621</v>
      </c>
      <c r="K39" s="6"/>
      <c r="L39" s="6"/>
      <c r="M39" s="6"/>
      <c r="N39" s="6"/>
      <c r="O39" s="6"/>
      <c r="P39" s="6"/>
      <c r="Q39" s="6"/>
      <c r="R39" s="6"/>
      <c r="S39" s="6"/>
      <c r="T39" s="6"/>
      <c r="U39" s="6"/>
      <c r="V39" s="6"/>
      <c r="W39" s="6"/>
      <c r="X39" s="6"/>
      <c r="Y39" s="6"/>
      <c r="Z39" s="6"/>
    </row>
    <row r="40" spans="1:26">
      <c r="A40" s="89" t="s">
        <v>366</v>
      </c>
      <c r="B40" s="79" t="s">
        <v>366</v>
      </c>
      <c r="C40" s="79" t="s">
        <v>366</v>
      </c>
      <c r="D40" s="5" t="s">
        <v>367</v>
      </c>
      <c r="E40" s="6"/>
      <c r="F40" s="6"/>
      <c r="G40" s="6"/>
      <c r="H40" s="6"/>
      <c r="I40" s="6">
        <v>478621</v>
      </c>
      <c r="J40" s="6">
        <v>478621</v>
      </c>
      <c r="K40" s="6"/>
      <c r="L40" s="6"/>
      <c r="M40" s="6"/>
      <c r="N40" s="6"/>
      <c r="O40" s="6"/>
      <c r="P40" s="6"/>
      <c r="Q40" s="6"/>
      <c r="R40" s="6"/>
      <c r="S40" s="6"/>
      <c r="T40" s="6"/>
      <c r="U40" s="6"/>
      <c r="V40" s="6"/>
      <c r="W40" s="6"/>
      <c r="X40" s="6"/>
      <c r="Y40" s="6"/>
      <c r="Z40" s="6"/>
    </row>
    <row r="41" spans="1:26">
      <c r="A41" s="89" t="s">
        <v>368</v>
      </c>
      <c r="B41" s="79" t="s">
        <v>368</v>
      </c>
      <c r="C41" s="79" t="s">
        <v>368</v>
      </c>
      <c r="D41" s="5" t="s">
        <v>369</v>
      </c>
      <c r="E41" s="6"/>
      <c r="F41" s="6"/>
      <c r="G41" s="6"/>
      <c r="H41" s="6"/>
      <c r="I41" s="6">
        <v>478621</v>
      </c>
      <c r="J41" s="6">
        <v>478621</v>
      </c>
      <c r="K41" s="6"/>
      <c r="L41" s="6"/>
      <c r="M41" s="6"/>
      <c r="N41" s="6"/>
      <c r="O41" s="6"/>
      <c r="P41" s="6"/>
      <c r="Q41" s="6"/>
      <c r="R41" s="6"/>
      <c r="S41" s="6"/>
      <c r="T41" s="6"/>
      <c r="U41" s="6"/>
      <c r="V41" s="6"/>
      <c r="W41" s="6"/>
      <c r="X41" s="6"/>
      <c r="Y41" s="6"/>
      <c r="Z41" s="6"/>
    </row>
  </sheetData>
  <mergeCells count="67">
    <mergeCell ref="U5:U7"/>
    <mergeCell ref="V5:V7"/>
    <mergeCell ref="W6:W7"/>
    <mergeCell ref="L5:L7"/>
    <mergeCell ref="M5:M7"/>
    <mergeCell ref="N5:N7"/>
    <mergeCell ref="A1:Z1"/>
    <mergeCell ref="A3:E3"/>
    <mergeCell ref="A4:D4"/>
    <mergeCell ref="E4:H4"/>
    <mergeCell ref="K4:N4"/>
    <mergeCell ref="P4:T4"/>
    <mergeCell ref="U4:Z4"/>
    <mergeCell ref="O4:O7"/>
    <mergeCell ref="P5:P7"/>
    <mergeCell ref="Q5:Q7"/>
    <mergeCell ref="R5:R7"/>
    <mergeCell ref="S5:S7"/>
    <mergeCell ref="T5:T7"/>
    <mergeCell ref="A16:C16"/>
    <mergeCell ref="A17:C17"/>
    <mergeCell ref="A18:C18"/>
    <mergeCell ref="W5:Y5"/>
    <mergeCell ref="A10:C10"/>
    <mergeCell ref="A11:C11"/>
    <mergeCell ref="A12:C12"/>
    <mergeCell ref="A13:C13"/>
    <mergeCell ref="D5:D7"/>
    <mergeCell ref="E5:E7"/>
    <mergeCell ref="F5:F7"/>
    <mergeCell ref="G5:G7"/>
    <mergeCell ref="H5:H7"/>
    <mergeCell ref="I4:I7"/>
    <mergeCell ref="J4:J7"/>
    <mergeCell ref="K5:K7"/>
    <mergeCell ref="A40:C40"/>
    <mergeCell ref="A41:C41"/>
    <mergeCell ref="A8:A9"/>
    <mergeCell ref="B8:B9"/>
    <mergeCell ref="C8:C9"/>
    <mergeCell ref="A34:C34"/>
    <mergeCell ref="A35:C35"/>
    <mergeCell ref="A36:C36"/>
    <mergeCell ref="A37:C37"/>
    <mergeCell ref="A38:C38"/>
    <mergeCell ref="A29:C29"/>
    <mergeCell ref="A30:C30"/>
    <mergeCell ref="A31:C31"/>
    <mergeCell ref="A32:C32"/>
    <mergeCell ref="A33:C33"/>
    <mergeCell ref="A24:C24"/>
    <mergeCell ref="X6:X7"/>
    <mergeCell ref="Y6:Y7"/>
    <mergeCell ref="Z5:Z7"/>
    <mergeCell ref="A5:C7"/>
    <mergeCell ref="A39:C39"/>
    <mergeCell ref="A25:C25"/>
    <mergeCell ref="A26:C26"/>
    <mergeCell ref="A27:C27"/>
    <mergeCell ref="A28:C28"/>
    <mergeCell ref="A19:C19"/>
    <mergeCell ref="A20:C20"/>
    <mergeCell ref="A21:C21"/>
    <mergeCell ref="A22:C22"/>
    <mergeCell ref="A23:C23"/>
    <mergeCell ref="A14:C14"/>
    <mergeCell ref="A15:C15"/>
  </mergeCells>
  <phoneticPr fontId="1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8"/>
  <dimension ref="A1:U37"/>
  <sheetViews>
    <sheetView workbookViewId="0">
      <selection sqref="A1:U1"/>
    </sheetView>
  </sheetViews>
  <sheetFormatPr defaultColWidth="9" defaultRowHeight="13.5"/>
  <cols>
    <col min="1" max="3" width="4.25" customWidth="1"/>
    <col min="4" max="4" width="38" customWidth="1"/>
    <col min="5" max="5" width="34.125" customWidth="1"/>
    <col min="6" max="6" width="23.875" customWidth="1"/>
    <col min="7" max="7" width="30.25" customWidth="1"/>
    <col min="8" max="8" width="19.375" customWidth="1"/>
    <col min="9" max="9" width="16.5" customWidth="1"/>
    <col min="10" max="19" width="22.875" customWidth="1"/>
    <col min="20" max="20" width="20.125" customWidth="1"/>
    <col min="21" max="21" width="20.625" customWidth="1"/>
  </cols>
  <sheetData>
    <row r="1" spans="1:21" ht="27">
      <c r="A1" s="76" t="s">
        <v>370</v>
      </c>
      <c r="B1" s="77"/>
      <c r="C1" s="77"/>
      <c r="D1" s="77"/>
      <c r="E1" s="77"/>
      <c r="F1" s="77"/>
      <c r="G1" s="77"/>
      <c r="H1" s="77"/>
      <c r="I1" s="77"/>
      <c r="J1" s="77"/>
      <c r="K1" s="77"/>
      <c r="L1" s="77"/>
      <c r="M1" s="77"/>
      <c r="N1" s="77"/>
      <c r="O1" s="77"/>
      <c r="P1" s="77"/>
      <c r="Q1" s="77"/>
      <c r="R1" s="77"/>
      <c r="S1" s="77"/>
      <c r="T1" s="77"/>
      <c r="U1" s="77"/>
    </row>
    <row r="2" spans="1:21" ht="14.25">
      <c r="U2" s="2" t="s">
        <v>371</v>
      </c>
    </row>
    <row r="3" spans="1:21" ht="14.25">
      <c r="A3" s="73" t="s">
        <v>52</v>
      </c>
      <c r="B3" s="77"/>
      <c r="C3" s="77"/>
      <c r="D3" s="77"/>
      <c r="E3" s="77"/>
      <c r="K3" s="1" t="s">
        <v>53</v>
      </c>
      <c r="U3" s="2" t="s">
        <v>54</v>
      </c>
    </row>
    <row r="4" spans="1:21" ht="14.25">
      <c r="A4" s="83" t="s">
        <v>253</v>
      </c>
      <c r="B4" s="93"/>
      <c r="C4" s="93"/>
      <c r="D4" s="93"/>
      <c r="E4" s="93"/>
      <c r="F4" s="90"/>
      <c r="G4" s="93"/>
      <c r="H4" s="93"/>
      <c r="I4" s="93"/>
      <c r="J4" s="74" t="s">
        <v>372</v>
      </c>
      <c r="K4" s="93"/>
      <c r="L4" s="93"/>
      <c r="M4" s="93"/>
      <c r="N4" s="93"/>
      <c r="O4" s="74" t="s">
        <v>373</v>
      </c>
      <c r="P4" s="93"/>
      <c r="Q4" s="93"/>
      <c r="R4" s="74" t="s">
        <v>237</v>
      </c>
      <c r="S4" s="74" t="s">
        <v>286</v>
      </c>
      <c r="T4" s="74" t="s">
        <v>266</v>
      </c>
      <c r="U4" s="93"/>
    </row>
    <row r="5" spans="1:21">
      <c r="A5" s="88" t="s">
        <v>293</v>
      </c>
      <c r="B5" s="91"/>
      <c r="C5" s="91"/>
      <c r="D5" s="78" t="s">
        <v>374</v>
      </c>
      <c r="E5" s="78" t="s">
        <v>375</v>
      </c>
      <c r="F5" s="75" t="s">
        <v>376</v>
      </c>
      <c r="G5" s="78" t="s">
        <v>377</v>
      </c>
      <c r="H5" s="78" t="s">
        <v>378</v>
      </c>
      <c r="I5" s="78" t="s">
        <v>379</v>
      </c>
      <c r="J5" s="78" t="s">
        <v>295</v>
      </c>
      <c r="K5" s="78" t="s">
        <v>241</v>
      </c>
      <c r="L5" s="91"/>
      <c r="M5" s="78" t="s">
        <v>380</v>
      </c>
      <c r="N5" s="78" t="s">
        <v>381</v>
      </c>
      <c r="O5" s="78" t="s">
        <v>295</v>
      </c>
      <c r="P5" s="78" t="s">
        <v>380</v>
      </c>
      <c r="Q5" s="78" t="s">
        <v>381</v>
      </c>
      <c r="R5" s="91"/>
      <c r="S5" s="91"/>
      <c r="T5" s="78" t="s">
        <v>295</v>
      </c>
      <c r="U5" s="78" t="s">
        <v>382</v>
      </c>
    </row>
    <row r="6" spans="1:21">
      <c r="A6" s="92"/>
      <c r="B6" s="91"/>
      <c r="C6" s="91"/>
      <c r="D6" s="91"/>
      <c r="E6" s="91"/>
      <c r="F6" s="75"/>
      <c r="G6" s="91"/>
      <c r="H6" s="91"/>
      <c r="I6" s="91"/>
      <c r="J6" s="91"/>
      <c r="K6" s="78" t="s">
        <v>107</v>
      </c>
      <c r="L6" s="78" t="s">
        <v>382</v>
      </c>
      <c r="M6" s="91"/>
      <c r="N6" s="91"/>
      <c r="O6" s="91"/>
      <c r="P6" s="91"/>
      <c r="Q6" s="91"/>
      <c r="R6" s="91"/>
      <c r="S6" s="91"/>
      <c r="T6" s="91"/>
      <c r="U6" s="91"/>
    </row>
    <row r="7" spans="1:21">
      <c r="A7" s="92"/>
      <c r="B7" s="91"/>
      <c r="C7" s="91"/>
      <c r="D7" s="91"/>
      <c r="E7" s="91"/>
      <c r="F7" s="75"/>
      <c r="G7" s="91"/>
      <c r="H7" s="91"/>
      <c r="I7" s="91"/>
      <c r="J7" s="91"/>
      <c r="K7" s="91"/>
      <c r="L7" s="91"/>
      <c r="M7" s="91"/>
      <c r="N7" s="91"/>
      <c r="O7" s="91"/>
      <c r="P7" s="91"/>
      <c r="Q7" s="91"/>
      <c r="R7" s="91"/>
      <c r="S7" s="91"/>
      <c r="T7" s="91"/>
      <c r="U7" s="91"/>
    </row>
    <row r="8" spans="1:21" ht="14.25">
      <c r="A8" s="88" t="s">
        <v>305</v>
      </c>
      <c r="B8" s="78" t="s">
        <v>306</v>
      </c>
      <c r="C8" s="78" t="s">
        <v>307</v>
      </c>
      <c r="D8" s="4" t="s">
        <v>109</v>
      </c>
      <c r="E8" s="4" t="s">
        <v>63</v>
      </c>
      <c r="F8" s="26" t="s">
        <v>63</v>
      </c>
      <c r="G8" s="4" t="s">
        <v>63</v>
      </c>
      <c r="H8" s="4" t="s">
        <v>63</v>
      </c>
      <c r="I8" s="4" t="s">
        <v>63</v>
      </c>
      <c r="J8" s="4" t="s">
        <v>28</v>
      </c>
      <c r="K8" s="4" t="s">
        <v>38</v>
      </c>
      <c r="L8" s="4" t="s">
        <v>61</v>
      </c>
      <c r="M8" s="4" t="s">
        <v>67</v>
      </c>
      <c r="N8" s="4" t="s">
        <v>33</v>
      </c>
      <c r="O8" s="4" t="s">
        <v>70</v>
      </c>
      <c r="P8" s="4" t="s">
        <v>72</v>
      </c>
      <c r="Q8" s="4" t="s">
        <v>74</v>
      </c>
      <c r="R8" s="4" t="s">
        <v>76</v>
      </c>
      <c r="S8" s="4" t="s">
        <v>78</v>
      </c>
      <c r="T8" s="4" t="s">
        <v>46</v>
      </c>
      <c r="U8" s="4" t="s">
        <v>81</v>
      </c>
    </row>
    <row r="9" spans="1:21" ht="14.25">
      <c r="A9" s="92"/>
      <c r="B9" s="91"/>
      <c r="C9" s="91"/>
      <c r="D9" s="4" t="s">
        <v>295</v>
      </c>
      <c r="E9" s="4" t="s">
        <v>63</v>
      </c>
      <c r="F9" s="26" t="s">
        <v>63</v>
      </c>
      <c r="G9" s="4" t="s">
        <v>63</v>
      </c>
      <c r="H9" s="4" t="s">
        <v>63</v>
      </c>
      <c r="I9" s="4" t="s">
        <v>63</v>
      </c>
      <c r="J9" s="6">
        <v>8281597.25</v>
      </c>
      <c r="K9" s="6">
        <v>674647.32</v>
      </c>
      <c r="L9" s="6">
        <v>674360.39</v>
      </c>
      <c r="M9" s="6">
        <v>7606949.9299999997</v>
      </c>
      <c r="N9" s="6"/>
      <c r="O9" s="6">
        <v>7639180.9299999997</v>
      </c>
      <c r="P9" s="6">
        <v>7639180.9299999997</v>
      </c>
      <c r="Q9" s="6"/>
      <c r="R9" s="6"/>
      <c r="S9" s="6"/>
      <c r="T9" s="6">
        <v>642416.31999999995</v>
      </c>
      <c r="U9" s="6">
        <v>642129.39</v>
      </c>
    </row>
    <row r="10" spans="1:21" ht="14.25">
      <c r="A10" s="89" t="s">
        <v>308</v>
      </c>
      <c r="B10" s="79" t="s">
        <v>308</v>
      </c>
      <c r="C10" s="79" t="s">
        <v>308</v>
      </c>
      <c r="D10" s="5" t="s">
        <v>309</v>
      </c>
      <c r="E10" s="5"/>
      <c r="F10" s="29"/>
      <c r="G10" s="5"/>
      <c r="H10" s="5"/>
      <c r="I10" s="5"/>
      <c r="J10" s="6">
        <v>2081229.09</v>
      </c>
      <c r="K10" s="6"/>
      <c r="L10" s="6"/>
      <c r="M10" s="6">
        <v>2081229.09</v>
      </c>
      <c r="N10" s="6"/>
      <c r="O10" s="6">
        <v>2081229.09</v>
      </c>
      <c r="P10" s="6">
        <v>2081229.09</v>
      </c>
      <c r="Q10" s="6"/>
      <c r="R10" s="6"/>
      <c r="S10" s="6"/>
      <c r="T10" s="6"/>
      <c r="U10" s="6"/>
    </row>
    <row r="11" spans="1:21" ht="14.25">
      <c r="A11" s="89" t="s">
        <v>310</v>
      </c>
      <c r="B11" s="79" t="s">
        <v>310</v>
      </c>
      <c r="C11" s="79" t="s">
        <v>310</v>
      </c>
      <c r="D11" s="5" t="s">
        <v>311</v>
      </c>
      <c r="E11" s="5"/>
      <c r="F11" s="29"/>
      <c r="G11" s="5"/>
      <c r="H11" s="5"/>
      <c r="I11" s="5"/>
      <c r="J11" s="6">
        <v>1796339.09</v>
      </c>
      <c r="K11" s="6"/>
      <c r="L11" s="6"/>
      <c r="M11" s="6">
        <v>1796339.09</v>
      </c>
      <c r="N11" s="6"/>
      <c r="O11" s="6">
        <v>1796339.09</v>
      </c>
      <c r="P11" s="6">
        <v>1796339.09</v>
      </c>
      <c r="Q11" s="6"/>
      <c r="R11" s="6"/>
      <c r="S11" s="6"/>
      <c r="T11" s="6"/>
      <c r="U11" s="6"/>
    </row>
    <row r="12" spans="1:21" ht="14.25">
      <c r="A12" s="89" t="s">
        <v>312</v>
      </c>
      <c r="B12" s="79" t="s">
        <v>312</v>
      </c>
      <c r="C12" s="79" t="s">
        <v>312</v>
      </c>
      <c r="D12" s="5" t="s">
        <v>313</v>
      </c>
      <c r="E12" s="5"/>
      <c r="F12" s="29"/>
      <c r="G12" s="5"/>
      <c r="H12" s="5"/>
      <c r="I12" s="5"/>
      <c r="J12" s="6">
        <v>94050</v>
      </c>
      <c r="K12" s="6"/>
      <c r="L12" s="6"/>
      <c r="M12" s="6">
        <v>94050</v>
      </c>
      <c r="N12" s="6"/>
      <c r="O12" s="6">
        <v>94050</v>
      </c>
      <c r="P12" s="6">
        <v>94050</v>
      </c>
      <c r="Q12" s="6"/>
      <c r="R12" s="6"/>
      <c r="S12" s="6"/>
      <c r="T12" s="6"/>
      <c r="U12" s="6"/>
    </row>
    <row r="13" spans="1:21" ht="14.25">
      <c r="A13" s="89" t="s">
        <v>312</v>
      </c>
      <c r="B13" s="79" t="s">
        <v>312</v>
      </c>
      <c r="C13" s="79" t="s">
        <v>312</v>
      </c>
      <c r="D13" s="5" t="s">
        <v>383</v>
      </c>
      <c r="E13" s="5" t="s">
        <v>384</v>
      </c>
      <c r="F13" s="29" t="s">
        <v>385</v>
      </c>
      <c r="G13" s="5"/>
      <c r="H13" s="5"/>
      <c r="I13" s="5" t="s">
        <v>386</v>
      </c>
      <c r="J13" s="6">
        <v>94050</v>
      </c>
      <c r="K13" s="6"/>
      <c r="L13" s="6"/>
      <c r="M13" s="6">
        <v>94050</v>
      </c>
      <c r="N13" s="6"/>
      <c r="O13" s="6">
        <v>94050</v>
      </c>
      <c r="P13" s="6">
        <v>94050</v>
      </c>
      <c r="Q13" s="6"/>
      <c r="R13" s="6"/>
      <c r="S13" s="6"/>
      <c r="T13" s="6"/>
      <c r="U13" s="6"/>
    </row>
    <row r="14" spans="1:21" ht="14.25">
      <c r="A14" s="89" t="s">
        <v>314</v>
      </c>
      <c r="B14" s="79" t="s">
        <v>314</v>
      </c>
      <c r="C14" s="79" t="s">
        <v>314</v>
      </c>
      <c r="D14" s="5" t="s">
        <v>315</v>
      </c>
      <c r="E14" s="5"/>
      <c r="F14" s="29"/>
      <c r="G14" s="5"/>
      <c r="H14" s="5"/>
      <c r="I14" s="5"/>
      <c r="J14" s="6">
        <v>505483.2</v>
      </c>
      <c r="K14" s="6"/>
      <c r="L14" s="6"/>
      <c r="M14" s="6">
        <v>505483.2</v>
      </c>
      <c r="N14" s="6"/>
      <c r="O14" s="6">
        <v>505483.2</v>
      </c>
      <c r="P14" s="6">
        <v>505483.2</v>
      </c>
      <c r="Q14" s="6"/>
      <c r="R14" s="6"/>
      <c r="S14" s="6"/>
      <c r="T14" s="6"/>
      <c r="U14" s="6"/>
    </row>
    <row r="15" spans="1:21" ht="14.25">
      <c r="A15" s="89" t="s">
        <v>314</v>
      </c>
      <c r="B15" s="79" t="s">
        <v>314</v>
      </c>
      <c r="C15" s="79" t="s">
        <v>314</v>
      </c>
      <c r="D15" s="5" t="s">
        <v>383</v>
      </c>
      <c r="E15" s="5" t="s">
        <v>384</v>
      </c>
      <c r="F15" s="29" t="s">
        <v>385</v>
      </c>
      <c r="G15" s="5"/>
      <c r="H15" s="5"/>
      <c r="I15" s="5" t="s">
        <v>386</v>
      </c>
      <c r="J15" s="6">
        <v>505483.2</v>
      </c>
      <c r="K15" s="6"/>
      <c r="L15" s="6"/>
      <c r="M15" s="6">
        <v>505483.2</v>
      </c>
      <c r="N15" s="6"/>
      <c r="O15" s="6">
        <v>505483.2</v>
      </c>
      <c r="P15" s="6">
        <v>505483.2</v>
      </c>
      <c r="Q15" s="6"/>
      <c r="R15" s="6"/>
      <c r="S15" s="6"/>
      <c r="T15" s="6"/>
      <c r="U15" s="6"/>
    </row>
    <row r="16" spans="1:21" ht="14.25">
      <c r="A16" s="89" t="s">
        <v>316</v>
      </c>
      <c r="B16" s="79" t="s">
        <v>316</v>
      </c>
      <c r="C16" s="79" t="s">
        <v>316</v>
      </c>
      <c r="D16" s="5" t="s">
        <v>317</v>
      </c>
      <c r="E16" s="5"/>
      <c r="F16" s="29"/>
      <c r="G16" s="5"/>
      <c r="H16" s="5"/>
      <c r="I16" s="5"/>
      <c r="J16" s="6">
        <v>958020.16</v>
      </c>
      <c r="K16" s="6"/>
      <c r="L16" s="6"/>
      <c r="M16" s="6">
        <v>958020.16</v>
      </c>
      <c r="N16" s="6"/>
      <c r="O16" s="6">
        <v>958020.16</v>
      </c>
      <c r="P16" s="6">
        <v>958020.16</v>
      </c>
      <c r="Q16" s="6"/>
      <c r="R16" s="6"/>
      <c r="S16" s="6"/>
      <c r="T16" s="6"/>
      <c r="U16" s="6"/>
    </row>
    <row r="17" spans="1:21" ht="14.25">
      <c r="A17" s="89" t="s">
        <v>316</v>
      </c>
      <c r="B17" s="79" t="s">
        <v>316</v>
      </c>
      <c r="C17" s="79" t="s">
        <v>316</v>
      </c>
      <c r="D17" s="5" t="s">
        <v>387</v>
      </c>
      <c r="E17" s="5" t="s">
        <v>388</v>
      </c>
      <c r="F17" s="29" t="s">
        <v>385</v>
      </c>
      <c r="G17" s="5"/>
      <c r="H17" s="5"/>
      <c r="I17" s="5" t="s">
        <v>386</v>
      </c>
      <c r="J17" s="6">
        <v>958020.16</v>
      </c>
      <c r="K17" s="6"/>
      <c r="L17" s="6"/>
      <c r="M17" s="6">
        <v>958020.16</v>
      </c>
      <c r="N17" s="6"/>
      <c r="O17" s="6">
        <v>958020.16</v>
      </c>
      <c r="P17" s="6">
        <v>958020.16</v>
      </c>
      <c r="Q17" s="6"/>
      <c r="R17" s="6"/>
      <c r="S17" s="6"/>
      <c r="T17" s="6"/>
      <c r="U17" s="6"/>
    </row>
    <row r="18" spans="1:21" ht="14.25">
      <c r="A18" s="89" t="s">
        <v>318</v>
      </c>
      <c r="B18" s="79" t="s">
        <v>318</v>
      </c>
      <c r="C18" s="79" t="s">
        <v>318</v>
      </c>
      <c r="D18" s="5" t="s">
        <v>319</v>
      </c>
      <c r="E18" s="5"/>
      <c r="F18" s="29"/>
      <c r="G18" s="5"/>
      <c r="H18" s="5"/>
      <c r="I18" s="5"/>
      <c r="J18" s="6">
        <v>238785.73</v>
      </c>
      <c r="K18" s="6"/>
      <c r="L18" s="6"/>
      <c r="M18" s="6">
        <v>238785.73</v>
      </c>
      <c r="N18" s="6"/>
      <c r="O18" s="6">
        <v>238785.73</v>
      </c>
      <c r="P18" s="6">
        <v>238785.73</v>
      </c>
      <c r="Q18" s="6"/>
      <c r="R18" s="6"/>
      <c r="S18" s="6"/>
      <c r="T18" s="6"/>
      <c r="U18" s="6"/>
    </row>
    <row r="19" spans="1:21" ht="14.25">
      <c r="A19" s="89" t="s">
        <v>318</v>
      </c>
      <c r="B19" s="79" t="s">
        <v>318</v>
      </c>
      <c r="C19" s="79" t="s">
        <v>318</v>
      </c>
      <c r="D19" s="5" t="s">
        <v>389</v>
      </c>
      <c r="E19" s="5" t="s">
        <v>390</v>
      </c>
      <c r="F19" s="29" t="s">
        <v>385</v>
      </c>
      <c r="G19" s="5"/>
      <c r="H19" s="5"/>
      <c r="I19" s="5" t="s">
        <v>386</v>
      </c>
      <c r="J19" s="6">
        <v>238785.73</v>
      </c>
      <c r="K19" s="6"/>
      <c r="L19" s="6"/>
      <c r="M19" s="6">
        <v>238785.73</v>
      </c>
      <c r="N19" s="6"/>
      <c r="O19" s="6">
        <v>238785.73</v>
      </c>
      <c r="P19" s="6">
        <v>238785.73</v>
      </c>
      <c r="Q19" s="6"/>
      <c r="R19" s="6"/>
      <c r="S19" s="6"/>
      <c r="T19" s="6"/>
      <c r="U19" s="6"/>
    </row>
    <row r="20" spans="1:21" ht="14.25">
      <c r="A20" s="89" t="s">
        <v>320</v>
      </c>
      <c r="B20" s="79" t="s">
        <v>320</v>
      </c>
      <c r="C20" s="79" t="s">
        <v>320</v>
      </c>
      <c r="D20" s="5" t="s">
        <v>321</v>
      </c>
      <c r="E20" s="5"/>
      <c r="F20" s="29"/>
      <c r="G20" s="5"/>
      <c r="H20" s="5"/>
      <c r="I20" s="5"/>
      <c r="J20" s="6">
        <v>284890</v>
      </c>
      <c r="K20" s="6"/>
      <c r="L20" s="6"/>
      <c r="M20" s="6">
        <v>284890</v>
      </c>
      <c r="N20" s="6"/>
      <c r="O20" s="6">
        <v>284890</v>
      </c>
      <c r="P20" s="6">
        <v>284890</v>
      </c>
      <c r="Q20" s="6"/>
      <c r="R20" s="6"/>
      <c r="S20" s="6"/>
      <c r="T20" s="6"/>
      <c r="U20" s="6"/>
    </row>
    <row r="21" spans="1:21" ht="14.25">
      <c r="A21" s="89" t="s">
        <v>322</v>
      </c>
      <c r="B21" s="79" t="s">
        <v>322</v>
      </c>
      <c r="C21" s="79" t="s">
        <v>322</v>
      </c>
      <c r="D21" s="5" t="s">
        <v>323</v>
      </c>
      <c r="E21" s="5"/>
      <c r="F21" s="29"/>
      <c r="G21" s="5"/>
      <c r="H21" s="5"/>
      <c r="I21" s="5"/>
      <c r="J21" s="6">
        <v>284890</v>
      </c>
      <c r="K21" s="6"/>
      <c r="L21" s="6"/>
      <c r="M21" s="6">
        <v>284890</v>
      </c>
      <c r="N21" s="6"/>
      <c r="O21" s="6">
        <v>284890</v>
      </c>
      <c r="P21" s="6">
        <v>284890</v>
      </c>
      <c r="Q21" s="6"/>
      <c r="R21" s="6"/>
      <c r="S21" s="6"/>
      <c r="T21" s="6"/>
      <c r="U21" s="6"/>
    </row>
    <row r="22" spans="1:21" ht="14.25">
      <c r="A22" s="89" t="s">
        <v>322</v>
      </c>
      <c r="B22" s="79" t="s">
        <v>322</v>
      </c>
      <c r="C22" s="79" t="s">
        <v>322</v>
      </c>
      <c r="D22" s="5" t="s">
        <v>391</v>
      </c>
      <c r="E22" s="5" t="s">
        <v>392</v>
      </c>
      <c r="F22" s="29" t="s">
        <v>385</v>
      </c>
      <c r="G22" s="5"/>
      <c r="H22" s="5"/>
      <c r="I22" s="5" t="s">
        <v>386</v>
      </c>
      <c r="J22" s="6">
        <v>284890</v>
      </c>
      <c r="K22" s="6"/>
      <c r="L22" s="6"/>
      <c r="M22" s="6">
        <v>284890</v>
      </c>
      <c r="N22" s="6"/>
      <c r="O22" s="6">
        <v>284890</v>
      </c>
      <c r="P22" s="6">
        <v>284890</v>
      </c>
      <c r="Q22" s="6"/>
      <c r="R22" s="6"/>
      <c r="S22" s="6"/>
      <c r="T22" s="6"/>
      <c r="U22" s="6"/>
    </row>
    <row r="23" spans="1:21" ht="14.25">
      <c r="A23" s="89" t="s">
        <v>324</v>
      </c>
      <c r="B23" s="79" t="s">
        <v>324</v>
      </c>
      <c r="C23" s="79" t="s">
        <v>324</v>
      </c>
      <c r="D23" s="5" t="s">
        <v>325</v>
      </c>
      <c r="E23" s="5"/>
      <c r="F23" s="29"/>
      <c r="G23" s="5"/>
      <c r="H23" s="5"/>
      <c r="I23" s="5"/>
      <c r="J23" s="6">
        <v>316814.3</v>
      </c>
      <c r="K23" s="6"/>
      <c r="L23" s="6"/>
      <c r="M23" s="6">
        <v>316814.3</v>
      </c>
      <c r="N23" s="6"/>
      <c r="O23" s="6">
        <v>316814.3</v>
      </c>
      <c r="P23" s="6">
        <v>316814.3</v>
      </c>
      <c r="Q23" s="6"/>
      <c r="R23" s="6"/>
      <c r="S23" s="6"/>
      <c r="T23" s="6"/>
      <c r="U23" s="6"/>
    </row>
    <row r="24" spans="1:21" ht="14.25">
      <c r="A24" s="89" t="s">
        <v>326</v>
      </c>
      <c r="B24" s="79" t="s">
        <v>326</v>
      </c>
      <c r="C24" s="79" t="s">
        <v>326</v>
      </c>
      <c r="D24" s="5" t="s">
        <v>327</v>
      </c>
      <c r="E24" s="5"/>
      <c r="F24" s="29"/>
      <c r="G24" s="5"/>
      <c r="H24" s="5"/>
      <c r="I24" s="5"/>
      <c r="J24" s="6">
        <v>316814.3</v>
      </c>
      <c r="K24" s="6"/>
      <c r="L24" s="6"/>
      <c r="M24" s="6">
        <v>316814.3</v>
      </c>
      <c r="N24" s="6"/>
      <c r="O24" s="6">
        <v>316814.3</v>
      </c>
      <c r="P24" s="6">
        <v>316814.3</v>
      </c>
      <c r="Q24" s="6"/>
      <c r="R24" s="6"/>
      <c r="S24" s="6"/>
      <c r="T24" s="6"/>
      <c r="U24" s="6"/>
    </row>
    <row r="25" spans="1:21" ht="14.25">
      <c r="A25" s="89" t="s">
        <v>328</v>
      </c>
      <c r="B25" s="79" t="s">
        <v>328</v>
      </c>
      <c r="C25" s="79" t="s">
        <v>328</v>
      </c>
      <c r="D25" s="5" t="s">
        <v>329</v>
      </c>
      <c r="E25" s="5"/>
      <c r="F25" s="29"/>
      <c r="G25" s="5"/>
      <c r="H25" s="5"/>
      <c r="I25" s="5"/>
      <c r="J25" s="6">
        <v>316814.3</v>
      </c>
      <c r="K25" s="6"/>
      <c r="L25" s="6"/>
      <c r="M25" s="6">
        <v>316814.3</v>
      </c>
      <c r="N25" s="6"/>
      <c r="O25" s="6">
        <v>316814.3</v>
      </c>
      <c r="P25" s="6">
        <v>316814.3</v>
      </c>
      <c r="Q25" s="6"/>
      <c r="R25" s="6"/>
      <c r="S25" s="6"/>
      <c r="T25" s="6"/>
      <c r="U25" s="6"/>
    </row>
    <row r="26" spans="1:21" ht="14.25">
      <c r="A26" s="89" t="s">
        <v>328</v>
      </c>
      <c r="B26" s="79" t="s">
        <v>328</v>
      </c>
      <c r="C26" s="79" t="s">
        <v>328</v>
      </c>
      <c r="D26" s="5" t="s">
        <v>393</v>
      </c>
      <c r="E26" s="5" t="s">
        <v>394</v>
      </c>
      <c r="F26" s="29" t="s">
        <v>385</v>
      </c>
      <c r="G26" s="5"/>
      <c r="H26" s="5"/>
      <c r="I26" s="5" t="s">
        <v>386</v>
      </c>
      <c r="J26" s="6">
        <v>316814.3</v>
      </c>
      <c r="K26" s="6"/>
      <c r="L26" s="6"/>
      <c r="M26" s="6">
        <v>316814.3</v>
      </c>
      <c r="N26" s="6"/>
      <c r="O26" s="6">
        <v>316814.3</v>
      </c>
      <c r="P26" s="6">
        <v>316814.3</v>
      </c>
      <c r="Q26" s="6"/>
      <c r="R26" s="6"/>
      <c r="S26" s="6"/>
      <c r="T26" s="6"/>
      <c r="U26" s="6"/>
    </row>
    <row r="27" spans="1:21" ht="14.25">
      <c r="A27" s="89" t="s">
        <v>330</v>
      </c>
      <c r="B27" s="79" t="s">
        <v>330</v>
      </c>
      <c r="C27" s="79" t="s">
        <v>330</v>
      </c>
      <c r="D27" s="5" t="s">
        <v>331</v>
      </c>
      <c r="E27" s="5"/>
      <c r="F27" s="29"/>
      <c r="G27" s="5"/>
      <c r="H27" s="5"/>
      <c r="I27" s="5"/>
      <c r="J27" s="6">
        <v>5404932.8600000003</v>
      </c>
      <c r="K27" s="6">
        <v>674647.32</v>
      </c>
      <c r="L27" s="6">
        <v>674360.39</v>
      </c>
      <c r="M27" s="6">
        <v>4730285.54</v>
      </c>
      <c r="N27" s="6"/>
      <c r="O27" s="6">
        <v>4762516.54</v>
      </c>
      <c r="P27" s="6">
        <v>4762516.54</v>
      </c>
      <c r="Q27" s="6"/>
      <c r="R27" s="6"/>
      <c r="S27" s="6"/>
      <c r="T27" s="6">
        <v>642416.31999999995</v>
      </c>
      <c r="U27" s="6">
        <v>642129.39</v>
      </c>
    </row>
    <row r="28" spans="1:21" ht="14.25">
      <c r="A28" s="89" t="s">
        <v>336</v>
      </c>
      <c r="B28" s="79" t="s">
        <v>336</v>
      </c>
      <c r="C28" s="79" t="s">
        <v>336</v>
      </c>
      <c r="D28" s="5" t="s">
        <v>337</v>
      </c>
      <c r="E28" s="5"/>
      <c r="F28" s="29"/>
      <c r="G28" s="5"/>
      <c r="H28" s="5"/>
      <c r="I28" s="5"/>
      <c r="J28" s="6">
        <v>5404932.8600000003</v>
      </c>
      <c r="K28" s="6">
        <v>674647.32</v>
      </c>
      <c r="L28" s="6">
        <v>674360.39</v>
      </c>
      <c r="M28" s="6">
        <v>4730285.54</v>
      </c>
      <c r="N28" s="6"/>
      <c r="O28" s="6">
        <v>4762516.54</v>
      </c>
      <c r="P28" s="6">
        <v>4762516.54</v>
      </c>
      <c r="Q28" s="6"/>
      <c r="R28" s="6"/>
      <c r="S28" s="6"/>
      <c r="T28" s="6">
        <v>642416.31999999995</v>
      </c>
      <c r="U28" s="6">
        <v>642129.39</v>
      </c>
    </row>
    <row r="29" spans="1:21" ht="14.25">
      <c r="A29" s="89" t="s">
        <v>338</v>
      </c>
      <c r="B29" s="79" t="s">
        <v>338</v>
      </c>
      <c r="C29" s="79" t="s">
        <v>338</v>
      </c>
      <c r="D29" s="5" t="s">
        <v>339</v>
      </c>
      <c r="E29" s="5"/>
      <c r="F29" s="29"/>
      <c r="G29" s="5"/>
      <c r="H29" s="5"/>
      <c r="I29" s="5"/>
      <c r="J29" s="6">
        <v>1837794.85</v>
      </c>
      <c r="K29" s="6">
        <v>171120.03</v>
      </c>
      <c r="L29" s="6">
        <v>170833.1</v>
      </c>
      <c r="M29" s="6">
        <v>1666674.82</v>
      </c>
      <c r="N29" s="6"/>
      <c r="O29" s="6">
        <v>1666674.82</v>
      </c>
      <c r="P29" s="6">
        <v>1666674.82</v>
      </c>
      <c r="Q29" s="6"/>
      <c r="R29" s="6"/>
      <c r="S29" s="6"/>
      <c r="T29" s="6">
        <v>171120.03</v>
      </c>
      <c r="U29" s="6">
        <v>170833.1</v>
      </c>
    </row>
    <row r="30" spans="1:21" ht="14.25">
      <c r="A30" s="89" t="s">
        <v>338</v>
      </c>
      <c r="B30" s="79" t="s">
        <v>338</v>
      </c>
      <c r="C30" s="79" t="s">
        <v>338</v>
      </c>
      <c r="D30" s="5" t="s">
        <v>395</v>
      </c>
      <c r="E30" s="5" t="s">
        <v>396</v>
      </c>
      <c r="F30" s="29" t="s">
        <v>385</v>
      </c>
      <c r="G30" s="5"/>
      <c r="H30" s="5"/>
      <c r="I30" s="5" t="s">
        <v>386</v>
      </c>
      <c r="J30" s="6">
        <v>1572742.22</v>
      </c>
      <c r="K30" s="6">
        <v>171120.03</v>
      </c>
      <c r="L30" s="6">
        <v>170833.1</v>
      </c>
      <c r="M30" s="6">
        <v>1401622.19</v>
      </c>
      <c r="N30" s="6"/>
      <c r="O30" s="6">
        <v>1401622.19</v>
      </c>
      <c r="P30" s="6">
        <v>1401622.19</v>
      </c>
      <c r="Q30" s="6"/>
      <c r="R30" s="6"/>
      <c r="S30" s="6"/>
      <c r="T30" s="6">
        <v>171120.03</v>
      </c>
      <c r="U30" s="6">
        <v>170833.1</v>
      </c>
    </row>
    <row r="31" spans="1:21" ht="14.25">
      <c r="A31" s="89" t="s">
        <v>338</v>
      </c>
      <c r="B31" s="79" t="s">
        <v>338</v>
      </c>
      <c r="C31" s="79" t="s">
        <v>338</v>
      </c>
      <c r="D31" s="5" t="s">
        <v>397</v>
      </c>
      <c r="E31" s="5" t="s">
        <v>398</v>
      </c>
      <c r="F31" s="29" t="s">
        <v>136</v>
      </c>
      <c r="G31" s="5"/>
      <c r="H31" s="5"/>
      <c r="I31" s="5" t="s">
        <v>386</v>
      </c>
      <c r="J31" s="6">
        <v>265052.63</v>
      </c>
      <c r="K31" s="6"/>
      <c r="L31" s="6"/>
      <c r="M31" s="6">
        <v>265052.63</v>
      </c>
      <c r="N31" s="6"/>
      <c r="O31" s="6">
        <v>265052.63</v>
      </c>
      <c r="P31" s="6">
        <v>265052.63</v>
      </c>
      <c r="Q31" s="6"/>
      <c r="R31" s="6"/>
      <c r="S31" s="6"/>
      <c r="T31" s="6"/>
      <c r="U31" s="6"/>
    </row>
    <row r="32" spans="1:21" ht="14.25">
      <c r="A32" s="89" t="s">
        <v>340</v>
      </c>
      <c r="B32" s="79" t="s">
        <v>340</v>
      </c>
      <c r="C32" s="79" t="s">
        <v>340</v>
      </c>
      <c r="D32" s="5" t="s">
        <v>341</v>
      </c>
      <c r="E32" s="5"/>
      <c r="F32" s="29"/>
      <c r="G32" s="5"/>
      <c r="H32" s="5"/>
      <c r="I32" s="5"/>
      <c r="J32" s="6">
        <v>3567138.01</v>
      </c>
      <c r="K32" s="6">
        <v>503527.29</v>
      </c>
      <c r="L32" s="6">
        <v>503527.29</v>
      </c>
      <c r="M32" s="6">
        <v>3063610.72</v>
      </c>
      <c r="N32" s="6"/>
      <c r="O32" s="6">
        <v>3095841.72</v>
      </c>
      <c r="P32" s="6">
        <v>3095841.72</v>
      </c>
      <c r="Q32" s="6"/>
      <c r="R32" s="6"/>
      <c r="S32" s="6"/>
      <c r="T32" s="6">
        <v>471296.29</v>
      </c>
      <c r="U32" s="6">
        <v>471296.29</v>
      </c>
    </row>
    <row r="33" spans="1:21" ht="14.25">
      <c r="A33" s="89" t="s">
        <v>340</v>
      </c>
      <c r="B33" s="79" t="s">
        <v>340</v>
      </c>
      <c r="C33" s="79" t="s">
        <v>340</v>
      </c>
      <c r="D33" s="5" t="s">
        <v>395</v>
      </c>
      <c r="E33" s="5" t="s">
        <v>396</v>
      </c>
      <c r="F33" s="29" t="s">
        <v>385</v>
      </c>
      <c r="G33" s="5"/>
      <c r="H33" s="5"/>
      <c r="I33" s="5" t="s">
        <v>386</v>
      </c>
      <c r="J33" s="6">
        <v>3567138.01</v>
      </c>
      <c r="K33" s="6">
        <v>503527.29</v>
      </c>
      <c r="L33" s="6">
        <v>503527.29</v>
      </c>
      <c r="M33" s="6">
        <v>3063610.72</v>
      </c>
      <c r="N33" s="6"/>
      <c r="O33" s="6">
        <v>3095841.72</v>
      </c>
      <c r="P33" s="6">
        <v>3095841.72</v>
      </c>
      <c r="Q33" s="6"/>
      <c r="R33" s="6"/>
      <c r="S33" s="6"/>
      <c r="T33" s="6">
        <v>471296.29</v>
      </c>
      <c r="U33" s="6">
        <v>471296.29</v>
      </c>
    </row>
    <row r="34" spans="1:21" ht="14.25">
      <c r="A34" s="89" t="s">
        <v>364</v>
      </c>
      <c r="B34" s="79" t="s">
        <v>364</v>
      </c>
      <c r="C34" s="79" t="s">
        <v>364</v>
      </c>
      <c r="D34" s="5" t="s">
        <v>365</v>
      </c>
      <c r="E34" s="5"/>
      <c r="F34" s="29"/>
      <c r="G34" s="5"/>
      <c r="H34" s="5"/>
      <c r="I34" s="5"/>
      <c r="J34" s="6">
        <v>478621</v>
      </c>
      <c r="K34" s="6"/>
      <c r="L34" s="6"/>
      <c r="M34" s="6">
        <v>478621</v>
      </c>
      <c r="N34" s="6"/>
      <c r="O34" s="6">
        <v>478621</v>
      </c>
      <c r="P34" s="6">
        <v>478621</v>
      </c>
      <c r="Q34" s="6"/>
      <c r="R34" s="6"/>
      <c r="S34" s="6"/>
      <c r="T34" s="6"/>
      <c r="U34" s="6"/>
    </row>
    <row r="35" spans="1:21" ht="14.25">
      <c r="A35" s="89" t="s">
        <v>366</v>
      </c>
      <c r="B35" s="79" t="s">
        <v>366</v>
      </c>
      <c r="C35" s="79" t="s">
        <v>366</v>
      </c>
      <c r="D35" s="5" t="s">
        <v>367</v>
      </c>
      <c r="E35" s="5"/>
      <c r="F35" s="29"/>
      <c r="G35" s="5"/>
      <c r="H35" s="5"/>
      <c r="I35" s="5"/>
      <c r="J35" s="6">
        <v>478621</v>
      </c>
      <c r="K35" s="6"/>
      <c r="L35" s="6"/>
      <c r="M35" s="6">
        <v>478621</v>
      </c>
      <c r="N35" s="6"/>
      <c r="O35" s="6">
        <v>478621</v>
      </c>
      <c r="P35" s="6">
        <v>478621</v>
      </c>
      <c r="Q35" s="6"/>
      <c r="R35" s="6"/>
      <c r="S35" s="6"/>
      <c r="T35" s="6"/>
      <c r="U35" s="6"/>
    </row>
    <row r="36" spans="1:21" ht="14.25">
      <c r="A36" s="89" t="s">
        <v>368</v>
      </c>
      <c r="B36" s="79" t="s">
        <v>368</v>
      </c>
      <c r="C36" s="79" t="s">
        <v>368</v>
      </c>
      <c r="D36" s="5" t="s">
        <v>369</v>
      </c>
      <c r="E36" s="5"/>
      <c r="F36" s="29"/>
      <c r="G36" s="5"/>
      <c r="H36" s="5"/>
      <c r="I36" s="5"/>
      <c r="J36" s="6">
        <v>478621</v>
      </c>
      <c r="K36" s="6"/>
      <c r="L36" s="6"/>
      <c r="M36" s="6">
        <v>478621</v>
      </c>
      <c r="N36" s="6"/>
      <c r="O36" s="6">
        <v>478621</v>
      </c>
      <c r="P36" s="6">
        <v>478621</v>
      </c>
      <c r="Q36" s="6"/>
      <c r="R36" s="6"/>
      <c r="S36" s="6"/>
      <c r="T36" s="6"/>
      <c r="U36" s="6"/>
    </row>
    <row r="37" spans="1:21" ht="14.25">
      <c r="A37" s="89" t="s">
        <v>368</v>
      </c>
      <c r="B37" s="79" t="s">
        <v>368</v>
      </c>
      <c r="C37" s="79" t="s">
        <v>368</v>
      </c>
      <c r="D37" s="5" t="s">
        <v>369</v>
      </c>
      <c r="E37" s="5" t="s">
        <v>399</v>
      </c>
      <c r="F37" s="29" t="s">
        <v>385</v>
      </c>
      <c r="G37" s="5"/>
      <c r="H37" s="5"/>
      <c r="I37" s="5" t="s">
        <v>386</v>
      </c>
      <c r="J37" s="6">
        <v>478621</v>
      </c>
      <c r="K37" s="6"/>
      <c r="L37" s="6"/>
      <c r="M37" s="6">
        <v>478621</v>
      </c>
      <c r="N37" s="6"/>
      <c r="O37" s="6">
        <v>478621</v>
      </c>
      <c r="P37" s="6">
        <v>478621</v>
      </c>
      <c r="Q37" s="6"/>
      <c r="R37" s="6"/>
      <c r="S37" s="6"/>
      <c r="T37" s="6"/>
      <c r="U37" s="6"/>
    </row>
  </sheetData>
  <mergeCells count="57">
    <mergeCell ref="A1:U1"/>
    <mergeCell ref="A3:E3"/>
    <mergeCell ref="A4:I4"/>
    <mergeCell ref="J4:N4"/>
    <mergeCell ref="O4:Q4"/>
    <mergeCell ref="T4:U4"/>
    <mergeCell ref="R4:R7"/>
    <mergeCell ref="S4:S7"/>
    <mergeCell ref="T5:T7"/>
    <mergeCell ref="U5:U7"/>
    <mergeCell ref="K5:L5"/>
    <mergeCell ref="A10:C10"/>
    <mergeCell ref="A11:C11"/>
    <mergeCell ref="A12:C12"/>
    <mergeCell ref="A13:C13"/>
    <mergeCell ref="D5:D7"/>
    <mergeCell ref="E5:E7"/>
    <mergeCell ref="F5:F7"/>
    <mergeCell ref="G5:G7"/>
    <mergeCell ref="H5:H7"/>
    <mergeCell ref="I5:I7"/>
    <mergeCell ref="J5:J7"/>
    <mergeCell ref="K6:K7"/>
    <mergeCell ref="L6:L7"/>
    <mergeCell ref="A5:C7"/>
    <mergeCell ref="A14:C14"/>
    <mergeCell ref="A15:C15"/>
    <mergeCell ref="A16:C16"/>
    <mergeCell ref="A17:C17"/>
    <mergeCell ref="A18:C18"/>
    <mergeCell ref="A28:C28"/>
    <mergeCell ref="A19:C19"/>
    <mergeCell ref="A20:C20"/>
    <mergeCell ref="A21:C21"/>
    <mergeCell ref="A22:C22"/>
    <mergeCell ref="A23:C23"/>
    <mergeCell ref="A34:C34"/>
    <mergeCell ref="A35:C35"/>
    <mergeCell ref="A36:C36"/>
    <mergeCell ref="A37:C37"/>
    <mergeCell ref="A8:A9"/>
    <mergeCell ref="B8:B9"/>
    <mergeCell ref="C8:C9"/>
    <mergeCell ref="A29:C29"/>
    <mergeCell ref="A30:C30"/>
    <mergeCell ref="A31:C31"/>
    <mergeCell ref="A32:C32"/>
    <mergeCell ref="A33:C33"/>
    <mergeCell ref="A24:C24"/>
    <mergeCell ref="A25:C25"/>
    <mergeCell ref="A26:C26"/>
    <mergeCell ref="A27:C27"/>
    <mergeCell ref="M5:M7"/>
    <mergeCell ref="N5:N7"/>
    <mergeCell ref="O5:O7"/>
    <mergeCell ref="P5:P7"/>
    <mergeCell ref="Q5:Q7"/>
  </mergeCells>
  <phoneticPr fontId="15" type="noConversion"/>
  <dataValidations count="2">
    <dataValidation type="list" allowBlank="1" sqref="F10:F37">
      <formula1>#REF!</formula1>
    </dataValidation>
    <dataValidation type="list" allowBlank="1" sqref="I10:I37">
      <formula1>#REF!</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Z94"/>
  <sheetViews>
    <sheetView workbookViewId="0">
      <selection sqref="A1:Z1"/>
    </sheetView>
  </sheetViews>
  <sheetFormatPr defaultColWidth="9" defaultRowHeight="13.5"/>
  <cols>
    <col min="1" max="3" width="4.125" customWidth="1"/>
    <col min="4" max="4" width="47.75" customWidth="1"/>
    <col min="5" max="5" width="27.375" customWidth="1"/>
    <col min="6" max="6" width="27.875" customWidth="1"/>
    <col min="7" max="7" width="41" customWidth="1"/>
    <col min="8" max="8" width="38.75" customWidth="1"/>
    <col min="9" max="9" width="37.875" customWidth="1"/>
    <col min="10" max="10" width="15" customWidth="1"/>
    <col min="11" max="11" width="16.875" customWidth="1"/>
    <col min="12" max="12" width="20.375" customWidth="1"/>
    <col min="13" max="13" width="21.5" customWidth="1"/>
    <col min="14" max="14" width="20.375" customWidth="1"/>
    <col min="15" max="15" width="20.125" customWidth="1"/>
    <col min="16" max="19" width="20.375" customWidth="1"/>
    <col min="20" max="20" width="22.875" customWidth="1"/>
    <col min="21" max="21" width="20.375" customWidth="1"/>
    <col min="22" max="22" width="21.5" customWidth="1"/>
    <col min="23" max="23" width="20.375" customWidth="1"/>
    <col min="24" max="26" width="19.125" customWidth="1"/>
  </cols>
  <sheetData>
    <row r="1" spans="1:26" ht="27">
      <c r="A1" s="76" t="s">
        <v>400</v>
      </c>
      <c r="B1" s="77"/>
      <c r="C1" s="77"/>
      <c r="D1" s="77"/>
      <c r="E1" s="77"/>
      <c r="F1" s="77"/>
      <c r="G1" s="77"/>
      <c r="H1" s="77"/>
      <c r="I1" s="77"/>
      <c r="J1" s="77"/>
      <c r="K1" s="77"/>
      <c r="L1" s="77"/>
      <c r="M1" s="77"/>
      <c r="N1" s="77"/>
      <c r="O1" s="77"/>
      <c r="P1" s="77"/>
      <c r="Q1" s="77"/>
      <c r="R1" s="77"/>
      <c r="S1" s="77"/>
      <c r="T1" s="77"/>
      <c r="U1" s="77"/>
      <c r="V1" s="77"/>
      <c r="W1" s="77"/>
      <c r="X1" s="77"/>
      <c r="Y1" s="77"/>
      <c r="Z1" s="77"/>
    </row>
    <row r="2" spans="1:26" ht="14.25">
      <c r="Z2" s="2" t="s">
        <v>401</v>
      </c>
    </row>
    <row r="3" spans="1:26" ht="14.25">
      <c r="A3" s="73" t="s">
        <v>52</v>
      </c>
      <c r="B3" s="77"/>
      <c r="C3" s="77"/>
      <c r="D3" s="77"/>
      <c r="E3" s="77"/>
      <c r="N3" s="1" t="s">
        <v>53</v>
      </c>
      <c r="Z3" s="2" t="s">
        <v>54</v>
      </c>
    </row>
    <row r="4" spans="1:26" ht="14.25">
      <c r="A4" s="83" t="s">
        <v>253</v>
      </c>
      <c r="B4" s="74"/>
      <c r="C4" s="74"/>
      <c r="D4" s="74"/>
      <c r="E4" s="74"/>
      <c r="F4" s="74"/>
      <c r="G4" s="74"/>
      <c r="H4" s="74"/>
      <c r="I4" s="74"/>
      <c r="J4" s="74"/>
      <c r="K4" s="90"/>
      <c r="L4" s="74" t="s">
        <v>372</v>
      </c>
      <c r="M4" s="74"/>
      <c r="N4" s="74"/>
      <c r="O4" s="74"/>
      <c r="P4" s="74"/>
      <c r="Q4" s="74"/>
      <c r="R4" s="74" t="s">
        <v>373</v>
      </c>
      <c r="S4" s="74"/>
      <c r="T4" s="74"/>
      <c r="U4" s="74" t="s">
        <v>237</v>
      </c>
      <c r="V4" s="74" t="s">
        <v>286</v>
      </c>
      <c r="W4" s="74" t="s">
        <v>266</v>
      </c>
      <c r="X4" s="74"/>
      <c r="Y4" s="87"/>
      <c r="Z4" s="74"/>
    </row>
    <row r="5" spans="1:26">
      <c r="A5" s="88" t="s">
        <v>293</v>
      </c>
      <c r="B5" s="75"/>
      <c r="C5" s="75"/>
      <c r="D5" s="75" t="s">
        <v>374</v>
      </c>
      <c r="E5" s="75" t="s">
        <v>375</v>
      </c>
      <c r="F5" s="75" t="s">
        <v>376</v>
      </c>
      <c r="G5" s="75" t="s">
        <v>377</v>
      </c>
      <c r="H5" s="75" t="s">
        <v>378</v>
      </c>
      <c r="I5" s="75" t="s">
        <v>402</v>
      </c>
      <c r="J5" s="78" t="s">
        <v>379</v>
      </c>
      <c r="K5" s="75" t="s">
        <v>403</v>
      </c>
      <c r="L5" s="75" t="s">
        <v>295</v>
      </c>
      <c r="M5" s="75" t="s">
        <v>241</v>
      </c>
      <c r="N5" s="75"/>
      <c r="O5" s="75" t="s">
        <v>380</v>
      </c>
      <c r="P5" s="75"/>
      <c r="Q5" s="75" t="s">
        <v>381</v>
      </c>
      <c r="R5" s="75" t="s">
        <v>295</v>
      </c>
      <c r="S5" s="75" t="s">
        <v>380</v>
      </c>
      <c r="T5" s="75" t="s">
        <v>381</v>
      </c>
      <c r="U5" s="75"/>
      <c r="V5" s="75"/>
      <c r="W5" s="75" t="s">
        <v>295</v>
      </c>
      <c r="X5" s="75" t="s">
        <v>404</v>
      </c>
      <c r="Y5" s="81"/>
      <c r="Z5" s="75"/>
    </row>
    <row r="6" spans="1:26">
      <c r="A6" s="88"/>
      <c r="B6" s="75"/>
      <c r="C6" s="75"/>
      <c r="D6" s="75"/>
      <c r="E6" s="75"/>
      <c r="F6" s="75"/>
      <c r="G6" s="75"/>
      <c r="H6" s="75"/>
      <c r="I6" s="75"/>
      <c r="J6" s="78"/>
      <c r="K6" s="75"/>
      <c r="L6" s="75"/>
      <c r="M6" s="75" t="s">
        <v>107</v>
      </c>
      <c r="N6" s="75" t="s">
        <v>404</v>
      </c>
      <c r="O6" s="75" t="s">
        <v>107</v>
      </c>
      <c r="P6" s="75" t="s">
        <v>405</v>
      </c>
      <c r="Q6" s="75"/>
      <c r="R6" s="75"/>
      <c r="S6" s="75"/>
      <c r="T6" s="75"/>
      <c r="U6" s="75"/>
      <c r="V6" s="75"/>
      <c r="W6" s="75"/>
      <c r="X6" s="75" t="s">
        <v>107</v>
      </c>
      <c r="Y6" s="75" t="s">
        <v>406</v>
      </c>
      <c r="Z6" s="75" t="s">
        <v>407</v>
      </c>
    </row>
    <row r="7" spans="1:26">
      <c r="A7" s="88"/>
      <c r="B7" s="75"/>
      <c r="C7" s="75"/>
      <c r="D7" s="75"/>
      <c r="E7" s="75"/>
      <c r="F7" s="75"/>
      <c r="G7" s="75"/>
      <c r="H7" s="75"/>
      <c r="I7" s="75"/>
      <c r="J7" s="78"/>
      <c r="K7" s="75"/>
      <c r="L7" s="75"/>
      <c r="M7" s="75"/>
      <c r="N7" s="75"/>
      <c r="O7" s="75"/>
      <c r="P7" s="75"/>
      <c r="Q7" s="75"/>
      <c r="R7" s="75"/>
      <c r="S7" s="75"/>
      <c r="T7" s="75"/>
      <c r="U7" s="75"/>
      <c r="V7" s="75"/>
      <c r="W7" s="75"/>
      <c r="X7" s="75"/>
      <c r="Y7" s="75"/>
      <c r="Z7" s="75"/>
    </row>
    <row r="8" spans="1:26">
      <c r="A8" s="88" t="s">
        <v>305</v>
      </c>
      <c r="B8" s="75" t="s">
        <v>306</v>
      </c>
      <c r="C8" s="75" t="s">
        <v>307</v>
      </c>
      <c r="D8" s="16" t="s">
        <v>109</v>
      </c>
      <c r="E8" s="16" t="s">
        <v>63</v>
      </c>
      <c r="F8" s="16" t="s">
        <v>63</v>
      </c>
      <c r="G8" s="16" t="s">
        <v>63</v>
      </c>
      <c r="H8" s="16" t="s">
        <v>63</v>
      </c>
      <c r="I8" s="16" t="s">
        <v>63</v>
      </c>
      <c r="J8" s="4"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row>
    <row r="9" spans="1:26">
      <c r="A9" s="85"/>
      <c r="B9" s="78"/>
      <c r="C9" s="78"/>
      <c r="D9" s="4" t="s">
        <v>295</v>
      </c>
      <c r="E9" s="4" t="s">
        <v>63</v>
      </c>
      <c r="F9" s="4" t="s">
        <v>63</v>
      </c>
      <c r="G9" s="4" t="s">
        <v>63</v>
      </c>
      <c r="H9" s="4" t="s">
        <v>63</v>
      </c>
      <c r="I9" s="4" t="s">
        <v>63</v>
      </c>
      <c r="J9" s="4" t="s">
        <v>63</v>
      </c>
      <c r="K9" s="4" t="s">
        <v>63</v>
      </c>
      <c r="L9" s="6">
        <v>408914969.06999999</v>
      </c>
      <c r="M9" s="6">
        <v>33797860.390000001</v>
      </c>
      <c r="N9" s="6">
        <v>33797860.390000001</v>
      </c>
      <c r="O9" s="6">
        <v>375117108.68000001</v>
      </c>
      <c r="P9" s="6">
        <v>375117108.68000001</v>
      </c>
      <c r="Q9" s="6"/>
      <c r="R9" s="6">
        <v>408914969.06999999</v>
      </c>
      <c r="S9" s="6">
        <v>408914969.06999999</v>
      </c>
      <c r="T9" s="6"/>
      <c r="U9" s="6"/>
      <c r="V9" s="6"/>
      <c r="W9" s="6"/>
      <c r="X9" s="6"/>
      <c r="Y9" s="6"/>
      <c r="Z9" s="6"/>
    </row>
    <row r="10" spans="1:26">
      <c r="A10" s="89" t="s">
        <v>330</v>
      </c>
      <c r="B10" s="79" t="s">
        <v>330</v>
      </c>
      <c r="C10" s="79" t="s">
        <v>330</v>
      </c>
      <c r="D10" s="5" t="s">
        <v>331</v>
      </c>
      <c r="E10" s="5"/>
      <c r="F10" s="5"/>
      <c r="G10" s="5"/>
      <c r="H10" s="5"/>
      <c r="I10" s="5"/>
      <c r="J10" s="5"/>
      <c r="K10" s="5"/>
      <c r="L10" s="6">
        <v>408914969.06999999</v>
      </c>
      <c r="M10" s="6">
        <v>33797860.390000001</v>
      </c>
      <c r="N10" s="6">
        <v>33797860.390000001</v>
      </c>
      <c r="O10" s="6">
        <v>375117108.68000001</v>
      </c>
      <c r="P10" s="6">
        <v>375117108.68000001</v>
      </c>
      <c r="Q10" s="6"/>
      <c r="R10" s="6">
        <v>408914969.06999999</v>
      </c>
      <c r="S10" s="6">
        <v>408914969.06999999</v>
      </c>
      <c r="T10" s="6"/>
      <c r="U10" s="6"/>
      <c r="V10" s="6"/>
      <c r="W10" s="6"/>
      <c r="X10" s="6"/>
      <c r="Y10" s="6"/>
      <c r="Z10" s="6"/>
    </row>
    <row r="11" spans="1:26">
      <c r="A11" s="89" t="s">
        <v>332</v>
      </c>
      <c r="B11" s="79" t="s">
        <v>332</v>
      </c>
      <c r="C11" s="79" t="s">
        <v>332</v>
      </c>
      <c r="D11" s="5" t="s">
        <v>333</v>
      </c>
      <c r="E11" s="5"/>
      <c r="F11" s="5"/>
      <c r="G11" s="5"/>
      <c r="H11" s="5"/>
      <c r="I11" s="5"/>
      <c r="J11" s="5"/>
      <c r="K11" s="5"/>
      <c r="L11" s="6">
        <v>2200000</v>
      </c>
      <c r="M11" s="6"/>
      <c r="N11" s="6"/>
      <c r="O11" s="6">
        <v>2200000</v>
      </c>
      <c r="P11" s="6">
        <v>2200000</v>
      </c>
      <c r="Q11" s="6"/>
      <c r="R11" s="6">
        <v>2200000</v>
      </c>
      <c r="S11" s="6">
        <v>2200000</v>
      </c>
      <c r="T11" s="6"/>
      <c r="U11" s="6"/>
      <c r="V11" s="6"/>
      <c r="W11" s="6"/>
      <c r="X11" s="6"/>
      <c r="Y11" s="6"/>
      <c r="Z11" s="6"/>
    </row>
    <row r="12" spans="1:26">
      <c r="A12" s="89" t="s">
        <v>334</v>
      </c>
      <c r="B12" s="79" t="s">
        <v>334</v>
      </c>
      <c r="C12" s="79" t="s">
        <v>334</v>
      </c>
      <c r="D12" s="5" t="s">
        <v>335</v>
      </c>
      <c r="E12" s="5"/>
      <c r="F12" s="5"/>
      <c r="G12" s="5"/>
      <c r="H12" s="5"/>
      <c r="I12" s="5"/>
      <c r="J12" s="5"/>
      <c r="K12" s="5"/>
      <c r="L12" s="6">
        <v>2200000</v>
      </c>
      <c r="M12" s="6"/>
      <c r="N12" s="6"/>
      <c r="O12" s="6">
        <v>2200000</v>
      </c>
      <c r="P12" s="6">
        <v>2200000</v>
      </c>
      <c r="Q12" s="6"/>
      <c r="R12" s="6">
        <v>2200000</v>
      </c>
      <c r="S12" s="6">
        <v>2200000</v>
      </c>
      <c r="T12" s="6"/>
      <c r="U12" s="6"/>
      <c r="V12" s="6"/>
      <c r="W12" s="6"/>
      <c r="X12" s="6"/>
      <c r="Y12" s="6"/>
      <c r="Z12" s="6"/>
    </row>
    <row r="13" spans="1:26">
      <c r="A13" s="89" t="s">
        <v>334</v>
      </c>
      <c r="B13" s="79" t="s">
        <v>334</v>
      </c>
      <c r="C13" s="79" t="s">
        <v>334</v>
      </c>
      <c r="D13" s="5" t="s">
        <v>408</v>
      </c>
      <c r="E13" s="5" t="s">
        <v>409</v>
      </c>
      <c r="F13" s="5" t="s">
        <v>410</v>
      </c>
      <c r="G13" s="5"/>
      <c r="H13" s="5"/>
      <c r="I13" s="5" t="s">
        <v>411</v>
      </c>
      <c r="J13" s="5" t="s">
        <v>386</v>
      </c>
      <c r="K13" s="5" t="s">
        <v>386</v>
      </c>
      <c r="L13" s="6">
        <v>100000</v>
      </c>
      <c r="M13" s="6"/>
      <c r="N13" s="6"/>
      <c r="O13" s="6">
        <v>100000</v>
      </c>
      <c r="P13" s="6">
        <v>100000</v>
      </c>
      <c r="Q13" s="6"/>
      <c r="R13" s="6">
        <v>100000</v>
      </c>
      <c r="S13" s="6">
        <v>100000</v>
      </c>
      <c r="T13" s="6"/>
      <c r="U13" s="6"/>
      <c r="V13" s="6"/>
      <c r="W13" s="6"/>
      <c r="X13" s="6"/>
      <c r="Y13" s="6"/>
      <c r="Z13" s="6"/>
    </row>
    <row r="14" spans="1:26">
      <c r="A14" s="89" t="s">
        <v>334</v>
      </c>
      <c r="B14" s="79" t="s">
        <v>334</v>
      </c>
      <c r="C14" s="79" t="s">
        <v>334</v>
      </c>
      <c r="D14" s="5" t="s">
        <v>412</v>
      </c>
      <c r="E14" s="5" t="s">
        <v>413</v>
      </c>
      <c r="F14" s="5" t="s">
        <v>410</v>
      </c>
      <c r="G14" s="5"/>
      <c r="H14" s="5"/>
      <c r="I14" s="5" t="s">
        <v>411</v>
      </c>
      <c r="J14" s="5" t="s">
        <v>386</v>
      </c>
      <c r="K14" s="5" t="s">
        <v>386</v>
      </c>
      <c r="L14" s="6">
        <v>100000</v>
      </c>
      <c r="M14" s="6"/>
      <c r="N14" s="6"/>
      <c r="O14" s="6">
        <v>100000</v>
      </c>
      <c r="P14" s="6">
        <v>100000</v>
      </c>
      <c r="Q14" s="6"/>
      <c r="R14" s="6">
        <v>100000</v>
      </c>
      <c r="S14" s="6">
        <v>100000</v>
      </c>
      <c r="T14" s="6"/>
      <c r="U14" s="6"/>
      <c r="V14" s="6"/>
      <c r="W14" s="6"/>
      <c r="X14" s="6"/>
      <c r="Y14" s="6"/>
      <c r="Z14" s="6"/>
    </row>
    <row r="15" spans="1:26">
      <c r="A15" s="89" t="s">
        <v>334</v>
      </c>
      <c r="B15" s="79" t="s">
        <v>334</v>
      </c>
      <c r="C15" s="79" t="s">
        <v>334</v>
      </c>
      <c r="D15" s="5" t="s">
        <v>414</v>
      </c>
      <c r="E15" s="5" t="s">
        <v>415</v>
      </c>
      <c r="F15" s="5" t="s">
        <v>410</v>
      </c>
      <c r="G15" s="5"/>
      <c r="H15" s="5"/>
      <c r="I15" s="5" t="s">
        <v>411</v>
      </c>
      <c r="J15" s="5" t="s">
        <v>386</v>
      </c>
      <c r="K15" s="5" t="s">
        <v>386</v>
      </c>
      <c r="L15" s="6">
        <v>2000000</v>
      </c>
      <c r="M15" s="6"/>
      <c r="N15" s="6"/>
      <c r="O15" s="6">
        <v>2000000</v>
      </c>
      <c r="P15" s="6">
        <v>2000000</v>
      </c>
      <c r="Q15" s="6"/>
      <c r="R15" s="6">
        <v>2000000</v>
      </c>
      <c r="S15" s="6">
        <v>2000000</v>
      </c>
      <c r="T15" s="6"/>
      <c r="U15" s="6"/>
      <c r="V15" s="6"/>
      <c r="W15" s="6"/>
      <c r="X15" s="6"/>
      <c r="Y15" s="6"/>
      <c r="Z15" s="6"/>
    </row>
    <row r="16" spans="1:26">
      <c r="A16" s="89" t="s">
        <v>336</v>
      </c>
      <c r="B16" s="79" t="s">
        <v>336</v>
      </c>
      <c r="C16" s="79" t="s">
        <v>336</v>
      </c>
      <c r="D16" s="5" t="s">
        <v>337</v>
      </c>
      <c r="E16" s="5"/>
      <c r="F16" s="5"/>
      <c r="G16" s="5"/>
      <c r="H16" s="5"/>
      <c r="I16" s="5"/>
      <c r="J16" s="5"/>
      <c r="K16" s="5"/>
      <c r="L16" s="6">
        <v>399314969.06999999</v>
      </c>
      <c r="M16" s="6">
        <v>33797860.390000001</v>
      </c>
      <c r="N16" s="6">
        <v>33797860.390000001</v>
      </c>
      <c r="O16" s="6">
        <v>365517108.68000001</v>
      </c>
      <c r="P16" s="6">
        <v>365517108.68000001</v>
      </c>
      <c r="Q16" s="6"/>
      <c r="R16" s="6">
        <v>399314969.06999999</v>
      </c>
      <c r="S16" s="6">
        <v>399314969.06999999</v>
      </c>
      <c r="T16" s="6"/>
      <c r="U16" s="6"/>
      <c r="V16" s="6"/>
      <c r="W16" s="6"/>
      <c r="X16" s="6"/>
      <c r="Y16" s="6"/>
      <c r="Z16" s="6"/>
    </row>
    <row r="17" spans="1:26">
      <c r="A17" s="89" t="s">
        <v>342</v>
      </c>
      <c r="B17" s="79" t="s">
        <v>342</v>
      </c>
      <c r="C17" s="79" t="s">
        <v>342</v>
      </c>
      <c r="D17" s="5" t="s">
        <v>343</v>
      </c>
      <c r="E17" s="5"/>
      <c r="F17" s="5"/>
      <c r="G17" s="5"/>
      <c r="H17" s="5"/>
      <c r="I17" s="5"/>
      <c r="J17" s="5"/>
      <c r="K17" s="5"/>
      <c r="L17" s="6">
        <v>224806052.47</v>
      </c>
      <c r="M17" s="6">
        <v>7992125.29</v>
      </c>
      <c r="N17" s="6">
        <v>7992125.29</v>
      </c>
      <c r="O17" s="6">
        <v>216813927.18000001</v>
      </c>
      <c r="P17" s="6">
        <v>216813927.18000001</v>
      </c>
      <c r="Q17" s="6"/>
      <c r="R17" s="6">
        <v>224806052.47</v>
      </c>
      <c r="S17" s="6">
        <v>224806052.47</v>
      </c>
      <c r="T17" s="6"/>
      <c r="U17" s="6"/>
      <c r="V17" s="6"/>
      <c r="W17" s="6"/>
      <c r="X17" s="6"/>
      <c r="Y17" s="6"/>
      <c r="Z17" s="6"/>
    </row>
    <row r="18" spans="1:26">
      <c r="A18" s="89" t="s">
        <v>342</v>
      </c>
      <c r="B18" s="79" t="s">
        <v>342</v>
      </c>
      <c r="C18" s="79" t="s">
        <v>342</v>
      </c>
      <c r="D18" s="5" t="s">
        <v>416</v>
      </c>
      <c r="E18" s="5" t="s">
        <v>417</v>
      </c>
      <c r="F18" s="5" t="s">
        <v>410</v>
      </c>
      <c r="G18" s="5"/>
      <c r="H18" s="5"/>
      <c r="I18" s="5" t="s">
        <v>411</v>
      </c>
      <c r="J18" s="5" t="s">
        <v>386</v>
      </c>
      <c r="K18" s="5" t="s">
        <v>386</v>
      </c>
      <c r="L18" s="6">
        <v>50000</v>
      </c>
      <c r="M18" s="6"/>
      <c r="N18" s="6"/>
      <c r="O18" s="6">
        <v>50000</v>
      </c>
      <c r="P18" s="6">
        <v>50000</v>
      </c>
      <c r="Q18" s="6"/>
      <c r="R18" s="6">
        <v>50000</v>
      </c>
      <c r="S18" s="6">
        <v>50000</v>
      </c>
      <c r="T18" s="6"/>
      <c r="U18" s="6"/>
      <c r="V18" s="6"/>
      <c r="W18" s="6"/>
      <c r="X18" s="6"/>
      <c r="Y18" s="6"/>
      <c r="Z18" s="6"/>
    </row>
    <row r="19" spans="1:26">
      <c r="A19" s="89" t="s">
        <v>342</v>
      </c>
      <c r="B19" s="79" t="s">
        <v>342</v>
      </c>
      <c r="C19" s="79" t="s">
        <v>342</v>
      </c>
      <c r="D19" s="5" t="s">
        <v>418</v>
      </c>
      <c r="E19" s="5" t="s">
        <v>419</v>
      </c>
      <c r="F19" s="5" t="s">
        <v>410</v>
      </c>
      <c r="G19" s="5"/>
      <c r="H19" s="5"/>
      <c r="I19" s="5" t="s">
        <v>411</v>
      </c>
      <c r="J19" s="5" t="s">
        <v>386</v>
      </c>
      <c r="K19" s="5" t="s">
        <v>386</v>
      </c>
      <c r="L19" s="6">
        <v>1000000</v>
      </c>
      <c r="M19" s="6"/>
      <c r="N19" s="6"/>
      <c r="O19" s="6">
        <v>1000000</v>
      </c>
      <c r="P19" s="6">
        <v>1000000</v>
      </c>
      <c r="Q19" s="6"/>
      <c r="R19" s="6">
        <v>1000000</v>
      </c>
      <c r="S19" s="6">
        <v>1000000</v>
      </c>
      <c r="T19" s="6"/>
      <c r="U19" s="6"/>
      <c r="V19" s="6"/>
      <c r="W19" s="6"/>
      <c r="X19" s="6"/>
      <c r="Y19" s="6"/>
      <c r="Z19" s="6"/>
    </row>
    <row r="20" spans="1:26">
      <c r="A20" s="89" t="s">
        <v>342</v>
      </c>
      <c r="B20" s="79" t="s">
        <v>342</v>
      </c>
      <c r="C20" s="79" t="s">
        <v>342</v>
      </c>
      <c r="D20" s="5" t="s">
        <v>420</v>
      </c>
      <c r="E20" s="5" t="s">
        <v>421</v>
      </c>
      <c r="F20" s="5" t="s">
        <v>410</v>
      </c>
      <c r="G20" s="5"/>
      <c r="H20" s="5"/>
      <c r="I20" s="5" t="s">
        <v>411</v>
      </c>
      <c r="J20" s="5" t="s">
        <v>386</v>
      </c>
      <c r="K20" s="5" t="s">
        <v>386</v>
      </c>
      <c r="L20" s="6">
        <v>500000</v>
      </c>
      <c r="M20" s="6"/>
      <c r="N20" s="6"/>
      <c r="O20" s="6">
        <v>500000</v>
      </c>
      <c r="P20" s="6">
        <v>500000</v>
      </c>
      <c r="Q20" s="6"/>
      <c r="R20" s="6">
        <v>500000</v>
      </c>
      <c r="S20" s="6">
        <v>500000</v>
      </c>
      <c r="T20" s="6"/>
      <c r="U20" s="6"/>
      <c r="V20" s="6"/>
      <c r="W20" s="6"/>
      <c r="X20" s="6"/>
      <c r="Y20" s="6"/>
      <c r="Z20" s="6"/>
    </row>
    <row r="21" spans="1:26">
      <c r="A21" s="89" t="s">
        <v>342</v>
      </c>
      <c r="B21" s="79" t="s">
        <v>342</v>
      </c>
      <c r="C21" s="79" t="s">
        <v>342</v>
      </c>
      <c r="D21" s="5" t="s">
        <v>422</v>
      </c>
      <c r="E21" s="5" t="s">
        <v>423</v>
      </c>
      <c r="F21" s="5" t="s">
        <v>410</v>
      </c>
      <c r="G21" s="5"/>
      <c r="H21" s="5"/>
      <c r="I21" s="5" t="s">
        <v>411</v>
      </c>
      <c r="J21" s="5" t="s">
        <v>386</v>
      </c>
      <c r="K21" s="5" t="s">
        <v>386</v>
      </c>
      <c r="L21" s="6">
        <v>500000</v>
      </c>
      <c r="M21" s="6"/>
      <c r="N21" s="6"/>
      <c r="O21" s="6">
        <v>500000</v>
      </c>
      <c r="P21" s="6">
        <v>500000</v>
      </c>
      <c r="Q21" s="6"/>
      <c r="R21" s="6">
        <v>500000</v>
      </c>
      <c r="S21" s="6">
        <v>500000</v>
      </c>
      <c r="T21" s="6"/>
      <c r="U21" s="6"/>
      <c r="V21" s="6"/>
      <c r="W21" s="6"/>
      <c r="X21" s="6"/>
      <c r="Y21" s="6"/>
      <c r="Z21" s="6"/>
    </row>
    <row r="22" spans="1:26">
      <c r="A22" s="89" t="s">
        <v>342</v>
      </c>
      <c r="B22" s="79" t="s">
        <v>342</v>
      </c>
      <c r="C22" s="79" t="s">
        <v>342</v>
      </c>
      <c r="D22" s="5" t="s">
        <v>424</v>
      </c>
      <c r="E22" s="5" t="s">
        <v>425</v>
      </c>
      <c r="F22" s="5" t="s">
        <v>410</v>
      </c>
      <c r="G22" s="5"/>
      <c r="H22" s="5"/>
      <c r="I22" s="5" t="s">
        <v>411</v>
      </c>
      <c r="J22" s="5" t="s">
        <v>386</v>
      </c>
      <c r="K22" s="5" t="s">
        <v>386</v>
      </c>
      <c r="L22" s="6">
        <v>500000</v>
      </c>
      <c r="M22" s="6"/>
      <c r="N22" s="6"/>
      <c r="O22" s="6">
        <v>500000</v>
      </c>
      <c r="P22" s="6">
        <v>500000</v>
      </c>
      <c r="Q22" s="6"/>
      <c r="R22" s="6">
        <v>500000</v>
      </c>
      <c r="S22" s="6">
        <v>500000</v>
      </c>
      <c r="T22" s="6"/>
      <c r="U22" s="6"/>
      <c r="V22" s="6"/>
      <c r="W22" s="6"/>
      <c r="X22" s="6"/>
      <c r="Y22" s="6"/>
      <c r="Z22" s="6"/>
    </row>
    <row r="23" spans="1:26">
      <c r="A23" s="89" t="s">
        <v>342</v>
      </c>
      <c r="B23" s="79" t="s">
        <v>342</v>
      </c>
      <c r="C23" s="79" t="s">
        <v>342</v>
      </c>
      <c r="D23" s="5" t="s">
        <v>426</v>
      </c>
      <c r="E23" s="5" t="s">
        <v>427</v>
      </c>
      <c r="F23" s="5" t="s">
        <v>410</v>
      </c>
      <c r="G23" s="5"/>
      <c r="H23" s="5"/>
      <c r="I23" s="5" t="s">
        <v>411</v>
      </c>
      <c r="J23" s="5" t="s">
        <v>386</v>
      </c>
      <c r="K23" s="5" t="s">
        <v>386</v>
      </c>
      <c r="L23" s="6">
        <v>1500000</v>
      </c>
      <c r="M23" s="6"/>
      <c r="N23" s="6"/>
      <c r="O23" s="6">
        <v>1500000</v>
      </c>
      <c r="P23" s="6">
        <v>1500000</v>
      </c>
      <c r="Q23" s="6"/>
      <c r="R23" s="6">
        <v>1500000</v>
      </c>
      <c r="S23" s="6">
        <v>1500000</v>
      </c>
      <c r="T23" s="6"/>
      <c r="U23" s="6"/>
      <c r="V23" s="6"/>
      <c r="W23" s="6"/>
      <c r="X23" s="6"/>
      <c r="Y23" s="6"/>
      <c r="Z23" s="6"/>
    </row>
    <row r="24" spans="1:26">
      <c r="A24" s="89" t="s">
        <v>342</v>
      </c>
      <c r="B24" s="79" t="s">
        <v>342</v>
      </c>
      <c r="C24" s="79" t="s">
        <v>342</v>
      </c>
      <c r="D24" s="5" t="s">
        <v>428</v>
      </c>
      <c r="E24" s="5" t="s">
        <v>429</v>
      </c>
      <c r="F24" s="5" t="s">
        <v>410</v>
      </c>
      <c r="G24" s="5"/>
      <c r="H24" s="5"/>
      <c r="I24" s="5" t="s">
        <v>411</v>
      </c>
      <c r="J24" s="5" t="s">
        <v>386</v>
      </c>
      <c r="K24" s="5" t="s">
        <v>386</v>
      </c>
      <c r="L24" s="6">
        <v>78296.399999999994</v>
      </c>
      <c r="M24" s="6"/>
      <c r="N24" s="6"/>
      <c r="O24" s="6">
        <v>78296.399999999994</v>
      </c>
      <c r="P24" s="6">
        <v>78296.399999999994</v>
      </c>
      <c r="Q24" s="6"/>
      <c r="R24" s="6">
        <v>78296.399999999994</v>
      </c>
      <c r="S24" s="6">
        <v>78296.399999999994</v>
      </c>
      <c r="T24" s="6"/>
      <c r="U24" s="6"/>
      <c r="V24" s="6"/>
      <c r="W24" s="6"/>
      <c r="X24" s="6"/>
      <c r="Y24" s="6"/>
      <c r="Z24" s="6"/>
    </row>
    <row r="25" spans="1:26">
      <c r="A25" s="89" t="s">
        <v>342</v>
      </c>
      <c r="B25" s="79" t="s">
        <v>342</v>
      </c>
      <c r="C25" s="79" t="s">
        <v>342</v>
      </c>
      <c r="D25" s="5" t="s">
        <v>430</v>
      </c>
      <c r="E25" s="5" t="s">
        <v>431</v>
      </c>
      <c r="F25" s="5" t="s">
        <v>410</v>
      </c>
      <c r="G25" s="5"/>
      <c r="H25" s="5"/>
      <c r="I25" s="5" t="s">
        <v>411</v>
      </c>
      <c r="J25" s="5" t="s">
        <v>386</v>
      </c>
      <c r="K25" s="5" t="s">
        <v>386</v>
      </c>
      <c r="L25" s="6">
        <v>15000</v>
      </c>
      <c r="M25" s="6"/>
      <c r="N25" s="6"/>
      <c r="O25" s="6">
        <v>15000</v>
      </c>
      <c r="P25" s="6">
        <v>15000</v>
      </c>
      <c r="Q25" s="6"/>
      <c r="R25" s="6">
        <v>15000</v>
      </c>
      <c r="S25" s="6">
        <v>15000</v>
      </c>
      <c r="T25" s="6"/>
      <c r="U25" s="6"/>
      <c r="V25" s="6"/>
      <c r="W25" s="6"/>
      <c r="X25" s="6"/>
      <c r="Y25" s="6"/>
      <c r="Z25" s="6"/>
    </row>
    <row r="26" spans="1:26">
      <c r="A26" s="89" t="s">
        <v>342</v>
      </c>
      <c r="B26" s="79" t="s">
        <v>342</v>
      </c>
      <c r="C26" s="79" t="s">
        <v>342</v>
      </c>
      <c r="D26" s="5" t="s">
        <v>432</v>
      </c>
      <c r="E26" s="5" t="s">
        <v>433</v>
      </c>
      <c r="F26" s="5" t="s">
        <v>410</v>
      </c>
      <c r="G26" s="5"/>
      <c r="H26" s="5"/>
      <c r="I26" s="5" t="s">
        <v>411</v>
      </c>
      <c r="J26" s="5" t="s">
        <v>386</v>
      </c>
      <c r="K26" s="5" t="s">
        <v>386</v>
      </c>
      <c r="L26" s="6">
        <v>1777146.19</v>
      </c>
      <c r="M26" s="6">
        <v>92125.29</v>
      </c>
      <c r="N26" s="6">
        <v>92125.29</v>
      </c>
      <c r="O26" s="6">
        <v>1685020.9</v>
      </c>
      <c r="P26" s="6">
        <v>1685020.9</v>
      </c>
      <c r="Q26" s="6"/>
      <c r="R26" s="6">
        <v>1777146.19</v>
      </c>
      <c r="S26" s="6">
        <v>1777146.19</v>
      </c>
      <c r="T26" s="6"/>
      <c r="U26" s="6"/>
      <c r="V26" s="6"/>
      <c r="W26" s="6"/>
      <c r="X26" s="6"/>
      <c r="Y26" s="6"/>
      <c r="Z26" s="6"/>
    </row>
    <row r="27" spans="1:26">
      <c r="A27" s="89" t="s">
        <v>342</v>
      </c>
      <c r="B27" s="79" t="s">
        <v>342</v>
      </c>
      <c r="C27" s="79" t="s">
        <v>342</v>
      </c>
      <c r="D27" s="5" t="s">
        <v>434</v>
      </c>
      <c r="E27" s="5" t="s">
        <v>435</v>
      </c>
      <c r="F27" s="5" t="s">
        <v>410</v>
      </c>
      <c r="G27" s="5"/>
      <c r="H27" s="5"/>
      <c r="I27" s="5" t="s">
        <v>436</v>
      </c>
      <c r="J27" s="5" t="s">
        <v>386</v>
      </c>
      <c r="K27" s="5" t="s">
        <v>386</v>
      </c>
      <c r="L27" s="6">
        <v>900000</v>
      </c>
      <c r="M27" s="6">
        <v>900000</v>
      </c>
      <c r="N27" s="6">
        <v>900000</v>
      </c>
      <c r="O27" s="6"/>
      <c r="P27" s="6"/>
      <c r="Q27" s="6"/>
      <c r="R27" s="6">
        <v>900000</v>
      </c>
      <c r="S27" s="6">
        <v>900000</v>
      </c>
      <c r="T27" s="6"/>
      <c r="U27" s="6"/>
      <c r="V27" s="6"/>
      <c r="W27" s="6"/>
      <c r="X27" s="6"/>
      <c r="Y27" s="6"/>
      <c r="Z27" s="6"/>
    </row>
    <row r="28" spans="1:26">
      <c r="A28" s="89" t="s">
        <v>342</v>
      </c>
      <c r="B28" s="79" t="s">
        <v>342</v>
      </c>
      <c r="C28" s="79" t="s">
        <v>342</v>
      </c>
      <c r="D28" s="5" t="s">
        <v>437</v>
      </c>
      <c r="E28" s="5" t="s">
        <v>438</v>
      </c>
      <c r="F28" s="5" t="s">
        <v>410</v>
      </c>
      <c r="G28" s="5"/>
      <c r="H28" s="5"/>
      <c r="I28" s="5" t="s">
        <v>411</v>
      </c>
      <c r="J28" s="5" t="s">
        <v>386</v>
      </c>
      <c r="K28" s="5" t="s">
        <v>386</v>
      </c>
      <c r="L28" s="6">
        <v>101360019.88</v>
      </c>
      <c r="M28" s="6"/>
      <c r="N28" s="6"/>
      <c r="O28" s="6">
        <v>101360019.88</v>
      </c>
      <c r="P28" s="6">
        <v>101360019.88</v>
      </c>
      <c r="Q28" s="6"/>
      <c r="R28" s="6">
        <v>101360019.88</v>
      </c>
      <c r="S28" s="6">
        <v>101360019.88</v>
      </c>
      <c r="T28" s="6"/>
      <c r="U28" s="6"/>
      <c r="V28" s="6"/>
      <c r="W28" s="6"/>
      <c r="X28" s="6"/>
      <c r="Y28" s="6"/>
      <c r="Z28" s="6"/>
    </row>
    <row r="29" spans="1:26">
      <c r="A29" s="89" t="s">
        <v>342</v>
      </c>
      <c r="B29" s="79" t="s">
        <v>342</v>
      </c>
      <c r="C29" s="79" t="s">
        <v>342</v>
      </c>
      <c r="D29" s="5" t="s">
        <v>439</v>
      </c>
      <c r="E29" s="5" t="s">
        <v>440</v>
      </c>
      <c r="F29" s="5" t="s">
        <v>410</v>
      </c>
      <c r="G29" s="5"/>
      <c r="H29" s="5"/>
      <c r="I29" s="5" t="s">
        <v>411</v>
      </c>
      <c r="J29" s="5" t="s">
        <v>386</v>
      </c>
      <c r="K29" s="5" t="s">
        <v>386</v>
      </c>
      <c r="L29" s="6">
        <v>38331140</v>
      </c>
      <c r="M29" s="6"/>
      <c r="N29" s="6"/>
      <c r="O29" s="6">
        <v>38331140</v>
      </c>
      <c r="P29" s="6">
        <v>38331140</v>
      </c>
      <c r="Q29" s="6"/>
      <c r="R29" s="6">
        <v>38331140</v>
      </c>
      <c r="S29" s="6">
        <v>38331140</v>
      </c>
      <c r="T29" s="6"/>
      <c r="U29" s="6"/>
      <c r="V29" s="6"/>
      <c r="W29" s="6"/>
      <c r="X29" s="6"/>
      <c r="Y29" s="6"/>
      <c r="Z29" s="6"/>
    </row>
    <row r="30" spans="1:26">
      <c r="A30" s="89" t="s">
        <v>342</v>
      </c>
      <c r="B30" s="79" t="s">
        <v>342</v>
      </c>
      <c r="C30" s="79" t="s">
        <v>342</v>
      </c>
      <c r="D30" s="5" t="s">
        <v>441</v>
      </c>
      <c r="E30" s="5" t="s">
        <v>442</v>
      </c>
      <c r="F30" s="5" t="s">
        <v>410</v>
      </c>
      <c r="G30" s="5"/>
      <c r="H30" s="5"/>
      <c r="I30" s="5" t="s">
        <v>411</v>
      </c>
      <c r="J30" s="5" t="s">
        <v>386</v>
      </c>
      <c r="K30" s="5" t="s">
        <v>386</v>
      </c>
      <c r="L30" s="6">
        <v>37454450</v>
      </c>
      <c r="M30" s="6"/>
      <c r="N30" s="6"/>
      <c r="O30" s="6">
        <v>37454450</v>
      </c>
      <c r="P30" s="6">
        <v>37454450</v>
      </c>
      <c r="Q30" s="6"/>
      <c r="R30" s="6">
        <v>37454450</v>
      </c>
      <c r="S30" s="6">
        <v>37454450</v>
      </c>
      <c r="T30" s="6"/>
      <c r="U30" s="6"/>
      <c r="V30" s="6"/>
      <c r="W30" s="6"/>
      <c r="X30" s="6"/>
      <c r="Y30" s="6"/>
      <c r="Z30" s="6"/>
    </row>
    <row r="31" spans="1:26">
      <c r="A31" s="89" t="s">
        <v>342</v>
      </c>
      <c r="B31" s="79" t="s">
        <v>342</v>
      </c>
      <c r="C31" s="79" t="s">
        <v>342</v>
      </c>
      <c r="D31" s="5" t="s">
        <v>443</v>
      </c>
      <c r="E31" s="5" t="s">
        <v>444</v>
      </c>
      <c r="F31" s="5" t="s">
        <v>410</v>
      </c>
      <c r="G31" s="5"/>
      <c r="H31" s="5"/>
      <c r="I31" s="5" t="s">
        <v>411</v>
      </c>
      <c r="J31" s="5" t="s">
        <v>386</v>
      </c>
      <c r="K31" s="5" t="s">
        <v>386</v>
      </c>
      <c r="L31" s="6">
        <v>33820000</v>
      </c>
      <c r="M31" s="6"/>
      <c r="N31" s="6"/>
      <c r="O31" s="6">
        <v>33820000</v>
      </c>
      <c r="P31" s="6">
        <v>33820000</v>
      </c>
      <c r="Q31" s="6"/>
      <c r="R31" s="6">
        <v>33820000</v>
      </c>
      <c r="S31" s="6">
        <v>33820000</v>
      </c>
      <c r="T31" s="6"/>
      <c r="U31" s="6"/>
      <c r="V31" s="6"/>
      <c r="W31" s="6"/>
      <c r="X31" s="6"/>
      <c r="Y31" s="6"/>
      <c r="Z31" s="6"/>
    </row>
    <row r="32" spans="1:26">
      <c r="A32" s="89" t="s">
        <v>342</v>
      </c>
      <c r="B32" s="79" t="s">
        <v>342</v>
      </c>
      <c r="C32" s="79" t="s">
        <v>342</v>
      </c>
      <c r="D32" s="5" t="s">
        <v>445</v>
      </c>
      <c r="E32" s="5" t="s">
        <v>446</v>
      </c>
      <c r="F32" s="5" t="s">
        <v>410</v>
      </c>
      <c r="G32" s="5"/>
      <c r="H32" s="5"/>
      <c r="I32" s="5" t="s">
        <v>411</v>
      </c>
      <c r="J32" s="5" t="s">
        <v>386</v>
      </c>
      <c r="K32" s="5" t="s">
        <v>386</v>
      </c>
      <c r="L32" s="6">
        <v>20000</v>
      </c>
      <c r="M32" s="6"/>
      <c r="N32" s="6"/>
      <c r="O32" s="6">
        <v>20000</v>
      </c>
      <c r="P32" s="6">
        <v>20000</v>
      </c>
      <c r="Q32" s="6"/>
      <c r="R32" s="6">
        <v>20000</v>
      </c>
      <c r="S32" s="6">
        <v>20000</v>
      </c>
      <c r="T32" s="6"/>
      <c r="U32" s="6"/>
      <c r="V32" s="6"/>
      <c r="W32" s="6"/>
      <c r="X32" s="6"/>
      <c r="Y32" s="6"/>
      <c r="Z32" s="6"/>
    </row>
    <row r="33" spans="1:26">
      <c r="A33" s="89" t="s">
        <v>342</v>
      </c>
      <c r="B33" s="79" t="s">
        <v>342</v>
      </c>
      <c r="C33" s="79" t="s">
        <v>342</v>
      </c>
      <c r="D33" s="5" t="s">
        <v>447</v>
      </c>
      <c r="E33" s="5" t="s">
        <v>448</v>
      </c>
      <c r="F33" s="5" t="s">
        <v>410</v>
      </c>
      <c r="G33" s="5"/>
      <c r="H33" s="5"/>
      <c r="I33" s="5" t="s">
        <v>436</v>
      </c>
      <c r="J33" s="5" t="s">
        <v>386</v>
      </c>
      <c r="K33" s="5" t="s">
        <v>386</v>
      </c>
      <c r="L33" s="6">
        <v>7000000</v>
      </c>
      <c r="M33" s="6">
        <v>7000000</v>
      </c>
      <c r="N33" s="6">
        <v>7000000</v>
      </c>
      <c r="O33" s="6"/>
      <c r="P33" s="6"/>
      <c r="Q33" s="6"/>
      <c r="R33" s="6">
        <v>7000000</v>
      </c>
      <c r="S33" s="6">
        <v>7000000</v>
      </c>
      <c r="T33" s="6"/>
      <c r="U33" s="6"/>
      <c r="V33" s="6"/>
      <c r="W33" s="6"/>
      <c r="X33" s="6"/>
      <c r="Y33" s="6"/>
      <c r="Z33" s="6"/>
    </row>
    <row r="34" spans="1:26">
      <c r="A34" s="89" t="s">
        <v>344</v>
      </c>
      <c r="B34" s="79" t="s">
        <v>344</v>
      </c>
      <c r="C34" s="79" t="s">
        <v>344</v>
      </c>
      <c r="D34" s="5" t="s">
        <v>345</v>
      </c>
      <c r="E34" s="5"/>
      <c r="F34" s="5"/>
      <c r="G34" s="5"/>
      <c r="H34" s="5"/>
      <c r="I34" s="5"/>
      <c r="J34" s="5"/>
      <c r="K34" s="5"/>
      <c r="L34" s="6">
        <v>3539688.63</v>
      </c>
      <c r="M34" s="6"/>
      <c r="N34" s="6"/>
      <c r="O34" s="6">
        <v>3539688.63</v>
      </c>
      <c r="P34" s="6">
        <v>3539688.63</v>
      </c>
      <c r="Q34" s="6"/>
      <c r="R34" s="6">
        <v>3539688.63</v>
      </c>
      <c r="S34" s="6">
        <v>3539688.63</v>
      </c>
      <c r="T34" s="6"/>
      <c r="U34" s="6"/>
      <c r="V34" s="6"/>
      <c r="W34" s="6"/>
      <c r="X34" s="6"/>
      <c r="Y34" s="6"/>
      <c r="Z34" s="6"/>
    </row>
    <row r="35" spans="1:26">
      <c r="A35" s="89" t="s">
        <v>344</v>
      </c>
      <c r="B35" s="79" t="s">
        <v>344</v>
      </c>
      <c r="C35" s="79" t="s">
        <v>344</v>
      </c>
      <c r="D35" s="5" t="s">
        <v>449</v>
      </c>
      <c r="E35" s="5" t="s">
        <v>450</v>
      </c>
      <c r="F35" s="5" t="s">
        <v>410</v>
      </c>
      <c r="G35" s="5"/>
      <c r="H35" s="5"/>
      <c r="I35" s="5" t="s">
        <v>411</v>
      </c>
      <c r="J35" s="5" t="s">
        <v>386</v>
      </c>
      <c r="K35" s="5" t="s">
        <v>386</v>
      </c>
      <c r="L35" s="6">
        <v>700000</v>
      </c>
      <c r="M35" s="6"/>
      <c r="N35" s="6"/>
      <c r="O35" s="6">
        <v>700000</v>
      </c>
      <c r="P35" s="6">
        <v>700000</v>
      </c>
      <c r="Q35" s="6"/>
      <c r="R35" s="6">
        <v>700000</v>
      </c>
      <c r="S35" s="6">
        <v>700000</v>
      </c>
      <c r="T35" s="6"/>
      <c r="U35" s="6"/>
      <c r="V35" s="6"/>
      <c r="W35" s="6"/>
      <c r="X35" s="6"/>
      <c r="Y35" s="6"/>
      <c r="Z35" s="6"/>
    </row>
    <row r="36" spans="1:26">
      <c r="A36" s="89" t="s">
        <v>344</v>
      </c>
      <c r="B36" s="79" t="s">
        <v>344</v>
      </c>
      <c r="C36" s="79" t="s">
        <v>344</v>
      </c>
      <c r="D36" s="5" t="s">
        <v>451</v>
      </c>
      <c r="E36" s="5" t="s">
        <v>452</v>
      </c>
      <c r="F36" s="5" t="s">
        <v>410</v>
      </c>
      <c r="G36" s="5"/>
      <c r="H36" s="5"/>
      <c r="I36" s="5" t="s">
        <v>411</v>
      </c>
      <c r="J36" s="5" t="s">
        <v>386</v>
      </c>
      <c r="K36" s="5" t="s">
        <v>386</v>
      </c>
      <c r="L36" s="6">
        <v>20000</v>
      </c>
      <c r="M36" s="6"/>
      <c r="N36" s="6"/>
      <c r="O36" s="6">
        <v>20000</v>
      </c>
      <c r="P36" s="6">
        <v>20000</v>
      </c>
      <c r="Q36" s="6"/>
      <c r="R36" s="6">
        <v>20000</v>
      </c>
      <c r="S36" s="6">
        <v>20000</v>
      </c>
      <c r="T36" s="6"/>
      <c r="U36" s="6"/>
      <c r="V36" s="6"/>
      <c r="W36" s="6"/>
      <c r="X36" s="6"/>
      <c r="Y36" s="6"/>
      <c r="Z36" s="6"/>
    </row>
    <row r="37" spans="1:26">
      <c r="A37" s="89" t="s">
        <v>344</v>
      </c>
      <c r="B37" s="79" t="s">
        <v>344</v>
      </c>
      <c r="C37" s="79" t="s">
        <v>344</v>
      </c>
      <c r="D37" s="5" t="s">
        <v>453</v>
      </c>
      <c r="E37" s="5" t="s">
        <v>454</v>
      </c>
      <c r="F37" s="5" t="s">
        <v>410</v>
      </c>
      <c r="G37" s="5"/>
      <c r="H37" s="5"/>
      <c r="I37" s="5" t="s">
        <v>411</v>
      </c>
      <c r="J37" s="5" t="s">
        <v>386</v>
      </c>
      <c r="K37" s="5" t="s">
        <v>386</v>
      </c>
      <c r="L37" s="6">
        <v>10000</v>
      </c>
      <c r="M37" s="6"/>
      <c r="N37" s="6"/>
      <c r="O37" s="6">
        <v>10000</v>
      </c>
      <c r="P37" s="6">
        <v>10000</v>
      </c>
      <c r="Q37" s="6"/>
      <c r="R37" s="6">
        <v>10000</v>
      </c>
      <c r="S37" s="6">
        <v>10000</v>
      </c>
      <c r="T37" s="6"/>
      <c r="U37" s="6"/>
      <c r="V37" s="6"/>
      <c r="W37" s="6"/>
      <c r="X37" s="6"/>
      <c r="Y37" s="6"/>
      <c r="Z37" s="6"/>
    </row>
    <row r="38" spans="1:26">
      <c r="A38" s="89" t="s">
        <v>344</v>
      </c>
      <c r="B38" s="79" t="s">
        <v>344</v>
      </c>
      <c r="C38" s="79" t="s">
        <v>344</v>
      </c>
      <c r="D38" s="5" t="s">
        <v>455</v>
      </c>
      <c r="E38" s="5" t="s">
        <v>456</v>
      </c>
      <c r="F38" s="5" t="s">
        <v>410</v>
      </c>
      <c r="G38" s="5"/>
      <c r="H38" s="5"/>
      <c r="I38" s="5" t="s">
        <v>411</v>
      </c>
      <c r="J38" s="5" t="s">
        <v>386</v>
      </c>
      <c r="K38" s="5" t="s">
        <v>386</v>
      </c>
      <c r="L38" s="6">
        <v>20700</v>
      </c>
      <c r="M38" s="6"/>
      <c r="N38" s="6"/>
      <c r="O38" s="6">
        <v>20700</v>
      </c>
      <c r="P38" s="6">
        <v>20700</v>
      </c>
      <c r="Q38" s="6"/>
      <c r="R38" s="6">
        <v>20700</v>
      </c>
      <c r="S38" s="6">
        <v>20700</v>
      </c>
      <c r="T38" s="6"/>
      <c r="U38" s="6"/>
      <c r="V38" s="6"/>
      <c r="W38" s="6"/>
      <c r="X38" s="6"/>
      <c r="Y38" s="6"/>
      <c r="Z38" s="6"/>
    </row>
    <row r="39" spans="1:26">
      <c r="A39" s="89" t="s">
        <v>344</v>
      </c>
      <c r="B39" s="79" t="s">
        <v>344</v>
      </c>
      <c r="C39" s="79" t="s">
        <v>344</v>
      </c>
      <c r="D39" s="5" t="s">
        <v>457</v>
      </c>
      <c r="E39" s="5" t="s">
        <v>458</v>
      </c>
      <c r="F39" s="5" t="s">
        <v>410</v>
      </c>
      <c r="G39" s="5"/>
      <c r="H39" s="5"/>
      <c r="I39" s="5" t="s">
        <v>411</v>
      </c>
      <c r="J39" s="5" t="s">
        <v>386</v>
      </c>
      <c r="K39" s="5" t="s">
        <v>386</v>
      </c>
      <c r="L39" s="6">
        <v>1557200</v>
      </c>
      <c r="M39" s="6"/>
      <c r="N39" s="6"/>
      <c r="O39" s="6">
        <v>1557200</v>
      </c>
      <c r="P39" s="6">
        <v>1557200</v>
      </c>
      <c r="Q39" s="6"/>
      <c r="R39" s="6">
        <v>1557200</v>
      </c>
      <c r="S39" s="6">
        <v>1557200</v>
      </c>
      <c r="T39" s="6"/>
      <c r="U39" s="6"/>
      <c r="V39" s="6"/>
      <c r="W39" s="6"/>
      <c r="X39" s="6"/>
      <c r="Y39" s="6"/>
      <c r="Z39" s="6"/>
    </row>
    <row r="40" spans="1:26">
      <c r="A40" s="89" t="s">
        <v>344</v>
      </c>
      <c r="B40" s="79" t="s">
        <v>344</v>
      </c>
      <c r="C40" s="79" t="s">
        <v>344</v>
      </c>
      <c r="D40" s="5" t="s">
        <v>459</v>
      </c>
      <c r="E40" s="5" t="s">
        <v>460</v>
      </c>
      <c r="F40" s="5" t="s">
        <v>410</v>
      </c>
      <c r="G40" s="5"/>
      <c r="H40" s="5"/>
      <c r="I40" s="5" t="s">
        <v>411</v>
      </c>
      <c r="J40" s="5" t="s">
        <v>386</v>
      </c>
      <c r="K40" s="5" t="s">
        <v>386</v>
      </c>
      <c r="L40" s="6">
        <v>300000</v>
      </c>
      <c r="M40" s="6"/>
      <c r="N40" s="6"/>
      <c r="O40" s="6">
        <v>300000</v>
      </c>
      <c r="P40" s="6">
        <v>300000</v>
      </c>
      <c r="Q40" s="6"/>
      <c r="R40" s="6">
        <v>300000</v>
      </c>
      <c r="S40" s="6">
        <v>300000</v>
      </c>
      <c r="T40" s="6"/>
      <c r="U40" s="6"/>
      <c r="V40" s="6"/>
      <c r="W40" s="6"/>
      <c r="X40" s="6"/>
      <c r="Y40" s="6"/>
      <c r="Z40" s="6"/>
    </row>
    <row r="41" spans="1:26">
      <c r="A41" s="89" t="s">
        <v>344</v>
      </c>
      <c r="B41" s="79" t="s">
        <v>344</v>
      </c>
      <c r="C41" s="79" t="s">
        <v>344</v>
      </c>
      <c r="D41" s="5" t="s">
        <v>461</v>
      </c>
      <c r="E41" s="5" t="s">
        <v>462</v>
      </c>
      <c r="F41" s="5" t="s">
        <v>410</v>
      </c>
      <c r="G41" s="5"/>
      <c r="H41" s="5"/>
      <c r="I41" s="5" t="s">
        <v>411</v>
      </c>
      <c r="J41" s="5" t="s">
        <v>386</v>
      </c>
      <c r="K41" s="5" t="s">
        <v>386</v>
      </c>
      <c r="L41" s="6">
        <v>170000</v>
      </c>
      <c r="M41" s="6"/>
      <c r="N41" s="6"/>
      <c r="O41" s="6">
        <v>170000</v>
      </c>
      <c r="P41" s="6">
        <v>170000</v>
      </c>
      <c r="Q41" s="6"/>
      <c r="R41" s="6">
        <v>170000</v>
      </c>
      <c r="S41" s="6">
        <v>170000</v>
      </c>
      <c r="T41" s="6"/>
      <c r="U41" s="6"/>
      <c r="V41" s="6"/>
      <c r="W41" s="6"/>
      <c r="X41" s="6"/>
      <c r="Y41" s="6"/>
      <c r="Z41" s="6"/>
    </row>
    <row r="42" spans="1:26">
      <c r="A42" s="89" t="s">
        <v>344</v>
      </c>
      <c r="B42" s="79" t="s">
        <v>344</v>
      </c>
      <c r="C42" s="79" t="s">
        <v>344</v>
      </c>
      <c r="D42" s="5" t="s">
        <v>463</v>
      </c>
      <c r="E42" s="5" t="s">
        <v>464</v>
      </c>
      <c r="F42" s="5" t="s">
        <v>410</v>
      </c>
      <c r="G42" s="5"/>
      <c r="H42" s="5"/>
      <c r="I42" s="5" t="s">
        <v>411</v>
      </c>
      <c r="J42" s="5" t="s">
        <v>386</v>
      </c>
      <c r="K42" s="5" t="s">
        <v>386</v>
      </c>
      <c r="L42" s="6">
        <v>99794.9</v>
      </c>
      <c r="M42" s="6"/>
      <c r="N42" s="6"/>
      <c r="O42" s="6">
        <v>99794.9</v>
      </c>
      <c r="P42" s="6">
        <v>99794.9</v>
      </c>
      <c r="Q42" s="6"/>
      <c r="R42" s="6">
        <v>99794.9</v>
      </c>
      <c r="S42" s="6">
        <v>99794.9</v>
      </c>
      <c r="T42" s="6"/>
      <c r="U42" s="6"/>
      <c r="V42" s="6"/>
      <c r="W42" s="6"/>
      <c r="X42" s="6"/>
      <c r="Y42" s="6"/>
      <c r="Z42" s="6"/>
    </row>
    <row r="43" spans="1:26">
      <c r="A43" s="89" t="s">
        <v>344</v>
      </c>
      <c r="B43" s="79" t="s">
        <v>344</v>
      </c>
      <c r="C43" s="79" t="s">
        <v>344</v>
      </c>
      <c r="D43" s="5" t="s">
        <v>465</v>
      </c>
      <c r="E43" s="5" t="s">
        <v>466</v>
      </c>
      <c r="F43" s="5" t="s">
        <v>410</v>
      </c>
      <c r="G43" s="5"/>
      <c r="H43" s="5"/>
      <c r="I43" s="5" t="s">
        <v>411</v>
      </c>
      <c r="J43" s="5" t="s">
        <v>386</v>
      </c>
      <c r="K43" s="5" t="s">
        <v>386</v>
      </c>
      <c r="L43" s="6">
        <v>396993.73</v>
      </c>
      <c r="M43" s="6"/>
      <c r="N43" s="6"/>
      <c r="O43" s="6">
        <v>396993.73</v>
      </c>
      <c r="P43" s="6">
        <v>396993.73</v>
      </c>
      <c r="Q43" s="6"/>
      <c r="R43" s="6">
        <v>396993.73</v>
      </c>
      <c r="S43" s="6">
        <v>396993.73</v>
      </c>
      <c r="T43" s="6"/>
      <c r="U43" s="6"/>
      <c r="V43" s="6"/>
      <c r="W43" s="6"/>
      <c r="X43" s="6"/>
      <c r="Y43" s="6"/>
      <c r="Z43" s="6"/>
    </row>
    <row r="44" spans="1:26">
      <c r="A44" s="89" t="s">
        <v>344</v>
      </c>
      <c r="B44" s="79" t="s">
        <v>344</v>
      </c>
      <c r="C44" s="79" t="s">
        <v>344</v>
      </c>
      <c r="D44" s="5" t="s">
        <v>467</v>
      </c>
      <c r="E44" s="5" t="s">
        <v>468</v>
      </c>
      <c r="F44" s="5" t="s">
        <v>410</v>
      </c>
      <c r="G44" s="5"/>
      <c r="H44" s="5"/>
      <c r="I44" s="5" t="s">
        <v>411</v>
      </c>
      <c r="J44" s="5" t="s">
        <v>386</v>
      </c>
      <c r="K44" s="5" t="s">
        <v>386</v>
      </c>
      <c r="L44" s="6">
        <v>145000</v>
      </c>
      <c r="M44" s="6"/>
      <c r="N44" s="6"/>
      <c r="O44" s="6">
        <v>145000</v>
      </c>
      <c r="P44" s="6">
        <v>145000</v>
      </c>
      <c r="Q44" s="6"/>
      <c r="R44" s="6">
        <v>145000</v>
      </c>
      <c r="S44" s="6">
        <v>145000</v>
      </c>
      <c r="T44" s="6"/>
      <c r="U44" s="6"/>
      <c r="V44" s="6"/>
      <c r="W44" s="6"/>
      <c r="X44" s="6"/>
      <c r="Y44" s="6"/>
      <c r="Z44" s="6"/>
    </row>
    <row r="45" spans="1:26">
      <c r="A45" s="89" t="s">
        <v>344</v>
      </c>
      <c r="B45" s="79" t="s">
        <v>344</v>
      </c>
      <c r="C45" s="79" t="s">
        <v>344</v>
      </c>
      <c r="D45" s="5" t="s">
        <v>469</v>
      </c>
      <c r="E45" s="5" t="s">
        <v>470</v>
      </c>
      <c r="F45" s="5" t="s">
        <v>410</v>
      </c>
      <c r="G45" s="5"/>
      <c r="H45" s="5"/>
      <c r="I45" s="5" t="s">
        <v>411</v>
      </c>
      <c r="J45" s="5" t="s">
        <v>386</v>
      </c>
      <c r="K45" s="5" t="s">
        <v>386</v>
      </c>
      <c r="L45" s="6">
        <v>120000</v>
      </c>
      <c r="M45" s="6"/>
      <c r="N45" s="6"/>
      <c r="O45" s="6">
        <v>120000</v>
      </c>
      <c r="P45" s="6">
        <v>120000</v>
      </c>
      <c r="Q45" s="6"/>
      <c r="R45" s="6">
        <v>120000</v>
      </c>
      <c r="S45" s="6">
        <v>120000</v>
      </c>
      <c r="T45" s="6"/>
      <c r="U45" s="6"/>
      <c r="V45" s="6"/>
      <c r="W45" s="6"/>
      <c r="X45" s="6"/>
      <c r="Y45" s="6"/>
      <c r="Z45" s="6"/>
    </row>
    <row r="46" spans="1:26">
      <c r="A46" s="89" t="s">
        <v>346</v>
      </c>
      <c r="B46" s="79" t="s">
        <v>346</v>
      </c>
      <c r="C46" s="79" t="s">
        <v>346</v>
      </c>
      <c r="D46" s="5" t="s">
        <v>347</v>
      </c>
      <c r="E46" s="5"/>
      <c r="F46" s="5"/>
      <c r="G46" s="5"/>
      <c r="H46" s="5"/>
      <c r="I46" s="5"/>
      <c r="J46" s="5"/>
      <c r="K46" s="5"/>
      <c r="L46" s="6">
        <v>134693496.78999999</v>
      </c>
      <c r="M46" s="6">
        <v>20015630</v>
      </c>
      <c r="N46" s="6">
        <v>20015630</v>
      </c>
      <c r="O46" s="6">
        <v>114677866.79000001</v>
      </c>
      <c r="P46" s="6">
        <v>114677866.79000001</v>
      </c>
      <c r="Q46" s="6"/>
      <c r="R46" s="6">
        <v>134693496.78999999</v>
      </c>
      <c r="S46" s="6">
        <v>134693496.78999999</v>
      </c>
      <c r="T46" s="6"/>
      <c r="U46" s="6"/>
      <c r="V46" s="6"/>
      <c r="W46" s="6"/>
      <c r="X46" s="6"/>
      <c r="Y46" s="6"/>
      <c r="Z46" s="6"/>
    </row>
    <row r="47" spans="1:26">
      <c r="A47" s="89" t="s">
        <v>346</v>
      </c>
      <c r="B47" s="79" t="s">
        <v>346</v>
      </c>
      <c r="C47" s="79" t="s">
        <v>346</v>
      </c>
      <c r="D47" s="5" t="s">
        <v>471</v>
      </c>
      <c r="E47" s="5" t="s">
        <v>472</v>
      </c>
      <c r="F47" s="5" t="s">
        <v>410</v>
      </c>
      <c r="G47" s="5"/>
      <c r="H47" s="5"/>
      <c r="I47" s="5" t="s">
        <v>411</v>
      </c>
      <c r="J47" s="5" t="s">
        <v>386</v>
      </c>
      <c r="K47" s="5" t="s">
        <v>386</v>
      </c>
      <c r="L47" s="6">
        <v>113500</v>
      </c>
      <c r="M47" s="6"/>
      <c r="N47" s="6"/>
      <c r="O47" s="6">
        <v>113500</v>
      </c>
      <c r="P47" s="6">
        <v>113500</v>
      </c>
      <c r="Q47" s="6"/>
      <c r="R47" s="6">
        <v>113500</v>
      </c>
      <c r="S47" s="6">
        <v>113500</v>
      </c>
      <c r="T47" s="6"/>
      <c r="U47" s="6"/>
      <c r="V47" s="6"/>
      <c r="W47" s="6"/>
      <c r="X47" s="6"/>
      <c r="Y47" s="6"/>
      <c r="Z47" s="6"/>
    </row>
    <row r="48" spans="1:26">
      <c r="A48" s="89" t="s">
        <v>346</v>
      </c>
      <c r="B48" s="79" t="s">
        <v>346</v>
      </c>
      <c r="C48" s="79" t="s">
        <v>346</v>
      </c>
      <c r="D48" s="5" t="s">
        <v>473</v>
      </c>
      <c r="E48" s="5" t="s">
        <v>474</v>
      </c>
      <c r="F48" s="5" t="s">
        <v>410</v>
      </c>
      <c r="G48" s="5"/>
      <c r="H48" s="5"/>
      <c r="I48" s="5" t="s">
        <v>411</v>
      </c>
      <c r="J48" s="5" t="s">
        <v>386</v>
      </c>
      <c r="K48" s="5" t="s">
        <v>386</v>
      </c>
      <c r="L48" s="6">
        <v>27000</v>
      </c>
      <c r="M48" s="6"/>
      <c r="N48" s="6"/>
      <c r="O48" s="6">
        <v>27000</v>
      </c>
      <c r="P48" s="6">
        <v>27000</v>
      </c>
      <c r="Q48" s="6"/>
      <c r="R48" s="6">
        <v>27000</v>
      </c>
      <c r="S48" s="6">
        <v>27000</v>
      </c>
      <c r="T48" s="6"/>
      <c r="U48" s="6"/>
      <c r="V48" s="6"/>
      <c r="W48" s="6"/>
      <c r="X48" s="6"/>
      <c r="Y48" s="6"/>
      <c r="Z48" s="6"/>
    </row>
    <row r="49" spans="1:26">
      <c r="A49" s="89" t="s">
        <v>346</v>
      </c>
      <c r="B49" s="79" t="s">
        <v>346</v>
      </c>
      <c r="C49" s="79" t="s">
        <v>346</v>
      </c>
      <c r="D49" s="5" t="s">
        <v>430</v>
      </c>
      <c r="E49" s="5" t="s">
        <v>431</v>
      </c>
      <c r="F49" s="5" t="s">
        <v>410</v>
      </c>
      <c r="G49" s="5"/>
      <c r="H49" s="5"/>
      <c r="I49" s="5" t="s">
        <v>411</v>
      </c>
      <c r="J49" s="5" t="s">
        <v>386</v>
      </c>
      <c r="K49" s="5" t="s">
        <v>386</v>
      </c>
      <c r="L49" s="6">
        <v>35187996.789999999</v>
      </c>
      <c r="M49" s="6">
        <v>20015630</v>
      </c>
      <c r="N49" s="6">
        <v>20015630</v>
      </c>
      <c r="O49" s="6">
        <v>15172366.789999999</v>
      </c>
      <c r="P49" s="6">
        <v>15172366.789999999</v>
      </c>
      <c r="Q49" s="6"/>
      <c r="R49" s="6">
        <v>35187996.789999999</v>
      </c>
      <c r="S49" s="6">
        <v>35187996.789999999</v>
      </c>
      <c r="T49" s="6"/>
      <c r="U49" s="6"/>
      <c r="V49" s="6"/>
      <c r="W49" s="6"/>
      <c r="X49" s="6"/>
      <c r="Y49" s="6"/>
      <c r="Z49" s="6"/>
    </row>
    <row r="50" spans="1:26">
      <c r="A50" s="89" t="s">
        <v>346</v>
      </c>
      <c r="B50" s="79" t="s">
        <v>346</v>
      </c>
      <c r="C50" s="79" t="s">
        <v>346</v>
      </c>
      <c r="D50" s="5" t="s">
        <v>432</v>
      </c>
      <c r="E50" s="5" t="s">
        <v>433</v>
      </c>
      <c r="F50" s="5" t="s">
        <v>410</v>
      </c>
      <c r="G50" s="5"/>
      <c r="H50" s="5"/>
      <c r="I50" s="5" t="s">
        <v>411</v>
      </c>
      <c r="J50" s="5" t="s">
        <v>386</v>
      </c>
      <c r="K50" s="5" t="s">
        <v>386</v>
      </c>
      <c r="L50" s="6">
        <v>15000</v>
      </c>
      <c r="M50" s="6"/>
      <c r="N50" s="6"/>
      <c r="O50" s="6">
        <v>15000</v>
      </c>
      <c r="P50" s="6">
        <v>15000</v>
      </c>
      <c r="Q50" s="6"/>
      <c r="R50" s="6">
        <v>15000</v>
      </c>
      <c r="S50" s="6">
        <v>15000</v>
      </c>
      <c r="T50" s="6"/>
      <c r="U50" s="6"/>
      <c r="V50" s="6"/>
      <c r="W50" s="6"/>
      <c r="X50" s="6"/>
      <c r="Y50" s="6"/>
      <c r="Z50" s="6"/>
    </row>
    <row r="51" spans="1:26">
      <c r="A51" s="89" t="s">
        <v>346</v>
      </c>
      <c r="B51" s="79" t="s">
        <v>346</v>
      </c>
      <c r="C51" s="79" t="s">
        <v>346</v>
      </c>
      <c r="D51" s="5" t="s">
        <v>475</v>
      </c>
      <c r="E51" s="5" t="s">
        <v>476</v>
      </c>
      <c r="F51" s="5" t="s">
        <v>410</v>
      </c>
      <c r="G51" s="5"/>
      <c r="H51" s="5"/>
      <c r="I51" s="5" t="s">
        <v>411</v>
      </c>
      <c r="J51" s="5" t="s">
        <v>386</v>
      </c>
      <c r="K51" s="5" t="s">
        <v>386</v>
      </c>
      <c r="L51" s="6">
        <v>99350000</v>
      </c>
      <c r="M51" s="6"/>
      <c r="N51" s="6"/>
      <c r="O51" s="6">
        <v>99350000</v>
      </c>
      <c r="P51" s="6">
        <v>99350000</v>
      </c>
      <c r="Q51" s="6"/>
      <c r="R51" s="6">
        <v>99350000</v>
      </c>
      <c r="S51" s="6">
        <v>99350000</v>
      </c>
      <c r="T51" s="6"/>
      <c r="U51" s="6"/>
      <c r="V51" s="6"/>
      <c r="W51" s="6"/>
      <c r="X51" s="6"/>
      <c r="Y51" s="6"/>
      <c r="Z51" s="6"/>
    </row>
    <row r="52" spans="1:26">
      <c r="A52" s="89" t="s">
        <v>348</v>
      </c>
      <c r="B52" s="79" t="s">
        <v>348</v>
      </c>
      <c r="C52" s="79" t="s">
        <v>348</v>
      </c>
      <c r="D52" s="5" t="s">
        <v>349</v>
      </c>
      <c r="E52" s="5"/>
      <c r="F52" s="5"/>
      <c r="G52" s="5"/>
      <c r="H52" s="5"/>
      <c r="I52" s="5"/>
      <c r="J52" s="5"/>
      <c r="K52" s="5"/>
      <c r="L52" s="6">
        <v>193170</v>
      </c>
      <c r="M52" s="6">
        <v>86158</v>
      </c>
      <c r="N52" s="6">
        <v>86158</v>
      </c>
      <c r="O52" s="6">
        <v>107012</v>
      </c>
      <c r="P52" s="6">
        <v>107012</v>
      </c>
      <c r="Q52" s="6"/>
      <c r="R52" s="6">
        <v>193170</v>
      </c>
      <c r="S52" s="6">
        <v>193170</v>
      </c>
      <c r="T52" s="6"/>
      <c r="U52" s="6"/>
      <c r="V52" s="6"/>
      <c r="W52" s="6"/>
      <c r="X52" s="6"/>
      <c r="Y52" s="6"/>
      <c r="Z52" s="6"/>
    </row>
    <row r="53" spans="1:26">
      <c r="A53" s="89" t="s">
        <v>348</v>
      </c>
      <c r="B53" s="79" t="s">
        <v>348</v>
      </c>
      <c r="C53" s="79" t="s">
        <v>348</v>
      </c>
      <c r="D53" s="5" t="s">
        <v>477</v>
      </c>
      <c r="E53" s="5" t="s">
        <v>478</v>
      </c>
      <c r="F53" s="5" t="s">
        <v>410</v>
      </c>
      <c r="G53" s="5"/>
      <c r="H53" s="5"/>
      <c r="I53" s="5" t="s">
        <v>411</v>
      </c>
      <c r="J53" s="5" t="s">
        <v>386</v>
      </c>
      <c r="K53" s="5" t="s">
        <v>386</v>
      </c>
      <c r="L53" s="6">
        <v>193170</v>
      </c>
      <c r="M53" s="6">
        <v>86158</v>
      </c>
      <c r="N53" s="6">
        <v>86158</v>
      </c>
      <c r="O53" s="6">
        <v>107012</v>
      </c>
      <c r="P53" s="6">
        <v>107012</v>
      </c>
      <c r="Q53" s="6"/>
      <c r="R53" s="6">
        <v>193170</v>
      </c>
      <c r="S53" s="6">
        <v>193170</v>
      </c>
      <c r="T53" s="6"/>
      <c r="U53" s="6"/>
      <c r="V53" s="6"/>
      <c r="W53" s="6"/>
      <c r="X53" s="6"/>
      <c r="Y53" s="6"/>
      <c r="Z53" s="6"/>
    </row>
    <row r="54" spans="1:26">
      <c r="A54" s="89" t="s">
        <v>350</v>
      </c>
      <c r="B54" s="79" t="s">
        <v>350</v>
      </c>
      <c r="C54" s="79" t="s">
        <v>350</v>
      </c>
      <c r="D54" s="5" t="s">
        <v>351</v>
      </c>
      <c r="E54" s="5"/>
      <c r="F54" s="5"/>
      <c r="G54" s="5"/>
      <c r="H54" s="5"/>
      <c r="I54" s="5"/>
      <c r="J54" s="5"/>
      <c r="K54" s="5"/>
      <c r="L54" s="6">
        <v>12286135.08</v>
      </c>
      <c r="M54" s="6">
        <v>336800</v>
      </c>
      <c r="N54" s="6">
        <v>336800</v>
      </c>
      <c r="O54" s="6">
        <v>11949335.08</v>
      </c>
      <c r="P54" s="6">
        <v>11949335.08</v>
      </c>
      <c r="Q54" s="6"/>
      <c r="R54" s="6">
        <v>12286135.08</v>
      </c>
      <c r="S54" s="6">
        <v>12286135.08</v>
      </c>
      <c r="T54" s="6"/>
      <c r="U54" s="6"/>
      <c r="V54" s="6"/>
      <c r="W54" s="6"/>
      <c r="X54" s="6"/>
      <c r="Y54" s="6"/>
      <c r="Z54" s="6"/>
    </row>
    <row r="55" spans="1:26">
      <c r="A55" s="89" t="s">
        <v>350</v>
      </c>
      <c r="B55" s="79" t="s">
        <v>350</v>
      </c>
      <c r="C55" s="79" t="s">
        <v>350</v>
      </c>
      <c r="D55" s="5" t="s">
        <v>351</v>
      </c>
      <c r="E55" s="5" t="s">
        <v>479</v>
      </c>
      <c r="F55" s="5" t="s">
        <v>410</v>
      </c>
      <c r="G55" s="5"/>
      <c r="H55" s="5"/>
      <c r="I55" s="5" t="s">
        <v>411</v>
      </c>
      <c r="J55" s="5" t="s">
        <v>386</v>
      </c>
      <c r="K55" s="5" t="s">
        <v>386</v>
      </c>
      <c r="L55" s="6">
        <v>52722</v>
      </c>
      <c r="M55" s="6"/>
      <c r="N55" s="6"/>
      <c r="O55" s="6">
        <v>52722</v>
      </c>
      <c r="P55" s="6">
        <v>52722</v>
      </c>
      <c r="Q55" s="6"/>
      <c r="R55" s="6">
        <v>52722</v>
      </c>
      <c r="S55" s="6">
        <v>52722</v>
      </c>
      <c r="T55" s="6"/>
      <c r="U55" s="6"/>
      <c r="V55" s="6"/>
      <c r="W55" s="6"/>
      <c r="X55" s="6"/>
      <c r="Y55" s="6"/>
      <c r="Z55" s="6"/>
    </row>
    <row r="56" spans="1:26">
      <c r="A56" s="89" t="s">
        <v>350</v>
      </c>
      <c r="B56" s="79" t="s">
        <v>350</v>
      </c>
      <c r="C56" s="79" t="s">
        <v>350</v>
      </c>
      <c r="D56" s="5" t="s">
        <v>480</v>
      </c>
      <c r="E56" s="5" t="s">
        <v>481</v>
      </c>
      <c r="F56" s="5" t="s">
        <v>410</v>
      </c>
      <c r="G56" s="5"/>
      <c r="H56" s="5"/>
      <c r="I56" s="5" t="s">
        <v>411</v>
      </c>
      <c r="J56" s="5" t="s">
        <v>386</v>
      </c>
      <c r="K56" s="5" t="s">
        <v>386</v>
      </c>
      <c r="L56" s="6">
        <v>20000</v>
      </c>
      <c r="M56" s="6"/>
      <c r="N56" s="6"/>
      <c r="O56" s="6">
        <v>20000</v>
      </c>
      <c r="P56" s="6">
        <v>20000</v>
      </c>
      <c r="Q56" s="6"/>
      <c r="R56" s="6">
        <v>20000</v>
      </c>
      <c r="S56" s="6">
        <v>20000</v>
      </c>
      <c r="T56" s="6"/>
      <c r="U56" s="6"/>
      <c r="V56" s="6"/>
      <c r="W56" s="6"/>
      <c r="X56" s="6"/>
      <c r="Y56" s="6"/>
      <c r="Z56" s="6"/>
    </row>
    <row r="57" spans="1:26">
      <c r="A57" s="89" t="s">
        <v>350</v>
      </c>
      <c r="B57" s="79" t="s">
        <v>350</v>
      </c>
      <c r="C57" s="79" t="s">
        <v>350</v>
      </c>
      <c r="D57" s="5" t="s">
        <v>482</v>
      </c>
      <c r="E57" s="5" t="s">
        <v>483</v>
      </c>
      <c r="F57" s="5" t="s">
        <v>410</v>
      </c>
      <c r="G57" s="5"/>
      <c r="H57" s="5"/>
      <c r="I57" s="5" t="s">
        <v>411</v>
      </c>
      <c r="J57" s="5" t="s">
        <v>386</v>
      </c>
      <c r="K57" s="5" t="s">
        <v>386</v>
      </c>
      <c r="L57" s="6">
        <v>1499113.08</v>
      </c>
      <c r="M57" s="6"/>
      <c r="N57" s="6"/>
      <c r="O57" s="6">
        <v>1499113.08</v>
      </c>
      <c r="P57" s="6">
        <v>1499113.08</v>
      </c>
      <c r="Q57" s="6"/>
      <c r="R57" s="6">
        <v>1499113.08</v>
      </c>
      <c r="S57" s="6">
        <v>1499113.08</v>
      </c>
      <c r="T57" s="6"/>
      <c r="U57" s="6"/>
      <c r="V57" s="6"/>
      <c r="W57" s="6"/>
      <c r="X57" s="6"/>
      <c r="Y57" s="6"/>
      <c r="Z57" s="6"/>
    </row>
    <row r="58" spans="1:26">
      <c r="A58" s="89" t="s">
        <v>350</v>
      </c>
      <c r="B58" s="79" t="s">
        <v>350</v>
      </c>
      <c r="C58" s="79" t="s">
        <v>350</v>
      </c>
      <c r="D58" s="5" t="s">
        <v>484</v>
      </c>
      <c r="E58" s="5" t="s">
        <v>485</v>
      </c>
      <c r="F58" s="5" t="s">
        <v>410</v>
      </c>
      <c r="G58" s="5"/>
      <c r="H58" s="5"/>
      <c r="I58" s="5" t="s">
        <v>411</v>
      </c>
      <c r="J58" s="5" t="s">
        <v>386</v>
      </c>
      <c r="K58" s="5" t="s">
        <v>386</v>
      </c>
      <c r="L58" s="6">
        <v>10157500</v>
      </c>
      <c r="M58" s="6"/>
      <c r="N58" s="6"/>
      <c r="O58" s="6">
        <v>10157500</v>
      </c>
      <c r="P58" s="6">
        <v>10157500</v>
      </c>
      <c r="Q58" s="6"/>
      <c r="R58" s="6">
        <v>10157500</v>
      </c>
      <c r="S58" s="6">
        <v>10157500</v>
      </c>
      <c r="T58" s="6"/>
      <c r="U58" s="6"/>
      <c r="V58" s="6"/>
      <c r="W58" s="6"/>
      <c r="X58" s="6"/>
      <c r="Y58" s="6"/>
      <c r="Z58" s="6"/>
    </row>
    <row r="59" spans="1:26">
      <c r="A59" s="89" t="s">
        <v>350</v>
      </c>
      <c r="B59" s="79" t="s">
        <v>350</v>
      </c>
      <c r="C59" s="79" t="s">
        <v>350</v>
      </c>
      <c r="D59" s="5" t="s">
        <v>486</v>
      </c>
      <c r="E59" s="5" t="s">
        <v>487</v>
      </c>
      <c r="F59" s="5" t="s">
        <v>410</v>
      </c>
      <c r="G59" s="5"/>
      <c r="H59" s="5"/>
      <c r="I59" s="5" t="s">
        <v>411</v>
      </c>
      <c r="J59" s="5" t="s">
        <v>386</v>
      </c>
      <c r="K59" s="5" t="s">
        <v>386</v>
      </c>
      <c r="L59" s="6">
        <v>150000</v>
      </c>
      <c r="M59" s="6"/>
      <c r="N59" s="6"/>
      <c r="O59" s="6">
        <v>150000</v>
      </c>
      <c r="P59" s="6">
        <v>150000</v>
      </c>
      <c r="Q59" s="6"/>
      <c r="R59" s="6">
        <v>150000</v>
      </c>
      <c r="S59" s="6">
        <v>150000</v>
      </c>
      <c r="T59" s="6"/>
      <c r="U59" s="6"/>
      <c r="V59" s="6"/>
      <c r="W59" s="6"/>
      <c r="X59" s="6"/>
      <c r="Y59" s="6"/>
      <c r="Z59" s="6"/>
    </row>
    <row r="60" spans="1:26">
      <c r="A60" s="89" t="s">
        <v>350</v>
      </c>
      <c r="B60" s="79" t="s">
        <v>350</v>
      </c>
      <c r="C60" s="79" t="s">
        <v>350</v>
      </c>
      <c r="D60" s="5" t="s">
        <v>488</v>
      </c>
      <c r="E60" s="5" t="s">
        <v>489</v>
      </c>
      <c r="F60" s="5" t="s">
        <v>410</v>
      </c>
      <c r="G60" s="5"/>
      <c r="H60" s="5"/>
      <c r="I60" s="5" t="s">
        <v>436</v>
      </c>
      <c r="J60" s="5" t="s">
        <v>386</v>
      </c>
      <c r="K60" s="5" t="s">
        <v>386</v>
      </c>
      <c r="L60" s="6">
        <v>336800</v>
      </c>
      <c r="M60" s="6">
        <v>336800</v>
      </c>
      <c r="N60" s="6">
        <v>336800</v>
      </c>
      <c r="O60" s="6"/>
      <c r="P60" s="6"/>
      <c r="Q60" s="6"/>
      <c r="R60" s="6">
        <v>336800</v>
      </c>
      <c r="S60" s="6">
        <v>336800</v>
      </c>
      <c r="T60" s="6"/>
      <c r="U60" s="6"/>
      <c r="V60" s="6"/>
      <c r="W60" s="6"/>
      <c r="X60" s="6"/>
      <c r="Y60" s="6"/>
      <c r="Z60" s="6"/>
    </row>
    <row r="61" spans="1:26">
      <c r="A61" s="89" t="s">
        <v>350</v>
      </c>
      <c r="B61" s="79" t="s">
        <v>350</v>
      </c>
      <c r="C61" s="79" t="s">
        <v>350</v>
      </c>
      <c r="D61" s="5" t="s">
        <v>469</v>
      </c>
      <c r="E61" s="5" t="s">
        <v>470</v>
      </c>
      <c r="F61" s="5" t="s">
        <v>410</v>
      </c>
      <c r="G61" s="5"/>
      <c r="H61" s="5"/>
      <c r="I61" s="5" t="s">
        <v>411</v>
      </c>
      <c r="J61" s="5" t="s">
        <v>386</v>
      </c>
      <c r="K61" s="5" t="s">
        <v>386</v>
      </c>
      <c r="L61" s="6">
        <v>70000</v>
      </c>
      <c r="M61" s="6"/>
      <c r="N61" s="6"/>
      <c r="O61" s="6">
        <v>70000</v>
      </c>
      <c r="P61" s="6">
        <v>70000</v>
      </c>
      <c r="Q61" s="6"/>
      <c r="R61" s="6">
        <v>70000</v>
      </c>
      <c r="S61" s="6">
        <v>70000</v>
      </c>
      <c r="T61" s="6"/>
      <c r="U61" s="6"/>
      <c r="V61" s="6"/>
      <c r="W61" s="6"/>
      <c r="X61" s="6"/>
      <c r="Y61" s="6"/>
      <c r="Z61" s="6"/>
    </row>
    <row r="62" spans="1:26">
      <c r="A62" s="89" t="s">
        <v>352</v>
      </c>
      <c r="B62" s="79" t="s">
        <v>352</v>
      </c>
      <c r="C62" s="79" t="s">
        <v>352</v>
      </c>
      <c r="D62" s="5" t="s">
        <v>353</v>
      </c>
      <c r="E62" s="5"/>
      <c r="F62" s="5"/>
      <c r="G62" s="5"/>
      <c r="H62" s="5"/>
      <c r="I62" s="5"/>
      <c r="J62" s="5"/>
      <c r="K62" s="5"/>
      <c r="L62" s="6">
        <v>106420</v>
      </c>
      <c r="M62" s="6"/>
      <c r="N62" s="6"/>
      <c r="O62" s="6">
        <v>106420</v>
      </c>
      <c r="P62" s="6">
        <v>106420</v>
      </c>
      <c r="Q62" s="6"/>
      <c r="R62" s="6">
        <v>106420</v>
      </c>
      <c r="S62" s="6">
        <v>106420</v>
      </c>
      <c r="T62" s="6"/>
      <c r="U62" s="6"/>
      <c r="V62" s="6"/>
      <c r="W62" s="6"/>
      <c r="X62" s="6"/>
      <c r="Y62" s="6"/>
      <c r="Z62" s="6"/>
    </row>
    <row r="63" spans="1:26">
      <c r="A63" s="89" t="s">
        <v>352</v>
      </c>
      <c r="B63" s="79" t="s">
        <v>352</v>
      </c>
      <c r="C63" s="79" t="s">
        <v>352</v>
      </c>
      <c r="D63" s="5" t="s">
        <v>449</v>
      </c>
      <c r="E63" s="5" t="s">
        <v>450</v>
      </c>
      <c r="F63" s="5" t="s">
        <v>410</v>
      </c>
      <c r="G63" s="5"/>
      <c r="H63" s="5"/>
      <c r="I63" s="5" t="s">
        <v>411</v>
      </c>
      <c r="J63" s="5" t="s">
        <v>386</v>
      </c>
      <c r="K63" s="5" t="s">
        <v>386</v>
      </c>
      <c r="L63" s="6">
        <v>40000</v>
      </c>
      <c r="M63" s="6"/>
      <c r="N63" s="6"/>
      <c r="O63" s="6">
        <v>40000</v>
      </c>
      <c r="P63" s="6">
        <v>40000</v>
      </c>
      <c r="Q63" s="6"/>
      <c r="R63" s="6">
        <v>40000</v>
      </c>
      <c r="S63" s="6">
        <v>40000</v>
      </c>
      <c r="T63" s="6"/>
      <c r="U63" s="6"/>
      <c r="V63" s="6"/>
      <c r="W63" s="6"/>
      <c r="X63" s="6"/>
      <c r="Y63" s="6"/>
      <c r="Z63" s="6"/>
    </row>
    <row r="64" spans="1:26">
      <c r="A64" s="89" t="s">
        <v>352</v>
      </c>
      <c r="B64" s="79" t="s">
        <v>352</v>
      </c>
      <c r="C64" s="79" t="s">
        <v>352</v>
      </c>
      <c r="D64" s="5" t="s">
        <v>490</v>
      </c>
      <c r="E64" s="5" t="s">
        <v>491</v>
      </c>
      <c r="F64" s="5" t="s">
        <v>410</v>
      </c>
      <c r="G64" s="5"/>
      <c r="H64" s="5"/>
      <c r="I64" s="5" t="s">
        <v>411</v>
      </c>
      <c r="J64" s="5" t="s">
        <v>386</v>
      </c>
      <c r="K64" s="5" t="s">
        <v>386</v>
      </c>
      <c r="L64" s="6">
        <v>33200</v>
      </c>
      <c r="M64" s="6"/>
      <c r="N64" s="6"/>
      <c r="O64" s="6">
        <v>33200</v>
      </c>
      <c r="P64" s="6">
        <v>33200</v>
      </c>
      <c r="Q64" s="6"/>
      <c r="R64" s="6">
        <v>33200</v>
      </c>
      <c r="S64" s="6">
        <v>33200</v>
      </c>
      <c r="T64" s="6"/>
      <c r="U64" s="6"/>
      <c r="V64" s="6"/>
      <c r="W64" s="6"/>
      <c r="X64" s="6"/>
      <c r="Y64" s="6"/>
      <c r="Z64" s="6"/>
    </row>
    <row r="65" spans="1:26">
      <c r="A65" s="89" t="s">
        <v>352</v>
      </c>
      <c r="B65" s="79" t="s">
        <v>352</v>
      </c>
      <c r="C65" s="79" t="s">
        <v>352</v>
      </c>
      <c r="D65" s="5" t="s">
        <v>492</v>
      </c>
      <c r="E65" s="5" t="s">
        <v>493</v>
      </c>
      <c r="F65" s="5" t="s">
        <v>410</v>
      </c>
      <c r="G65" s="5"/>
      <c r="H65" s="5"/>
      <c r="I65" s="5" t="s">
        <v>411</v>
      </c>
      <c r="J65" s="5" t="s">
        <v>386</v>
      </c>
      <c r="K65" s="5" t="s">
        <v>386</v>
      </c>
      <c r="L65" s="6">
        <v>33220</v>
      </c>
      <c r="M65" s="6"/>
      <c r="N65" s="6"/>
      <c r="O65" s="6">
        <v>33220</v>
      </c>
      <c r="P65" s="6">
        <v>33220</v>
      </c>
      <c r="Q65" s="6"/>
      <c r="R65" s="6">
        <v>33220</v>
      </c>
      <c r="S65" s="6">
        <v>33220</v>
      </c>
      <c r="T65" s="6"/>
      <c r="U65" s="6"/>
      <c r="V65" s="6"/>
      <c r="W65" s="6"/>
      <c r="X65" s="6"/>
      <c r="Y65" s="6"/>
      <c r="Z65" s="6"/>
    </row>
    <row r="66" spans="1:26">
      <c r="A66" s="89" t="s">
        <v>354</v>
      </c>
      <c r="B66" s="79" t="s">
        <v>354</v>
      </c>
      <c r="C66" s="79" t="s">
        <v>354</v>
      </c>
      <c r="D66" s="5" t="s">
        <v>355</v>
      </c>
      <c r="E66" s="5"/>
      <c r="F66" s="5"/>
      <c r="G66" s="5"/>
      <c r="H66" s="5"/>
      <c r="I66" s="5"/>
      <c r="J66" s="5"/>
      <c r="K66" s="5"/>
      <c r="L66" s="6">
        <v>15560000</v>
      </c>
      <c r="M66" s="6">
        <v>5000000</v>
      </c>
      <c r="N66" s="6">
        <v>5000000</v>
      </c>
      <c r="O66" s="6">
        <v>10560000</v>
      </c>
      <c r="P66" s="6">
        <v>10560000</v>
      </c>
      <c r="Q66" s="6"/>
      <c r="R66" s="6">
        <v>15560000</v>
      </c>
      <c r="S66" s="6">
        <v>15560000</v>
      </c>
      <c r="T66" s="6"/>
      <c r="U66" s="6"/>
      <c r="V66" s="6"/>
      <c r="W66" s="6"/>
      <c r="X66" s="6"/>
      <c r="Y66" s="6"/>
      <c r="Z66" s="6"/>
    </row>
    <row r="67" spans="1:26">
      <c r="A67" s="89" t="s">
        <v>354</v>
      </c>
      <c r="B67" s="79" t="s">
        <v>354</v>
      </c>
      <c r="C67" s="79" t="s">
        <v>354</v>
      </c>
      <c r="D67" s="5" t="s">
        <v>494</v>
      </c>
      <c r="E67" s="5" t="s">
        <v>495</v>
      </c>
      <c r="F67" s="5" t="s">
        <v>410</v>
      </c>
      <c r="G67" s="5"/>
      <c r="H67" s="5"/>
      <c r="I67" s="5" t="s">
        <v>411</v>
      </c>
      <c r="J67" s="5" t="s">
        <v>386</v>
      </c>
      <c r="K67" s="5" t="s">
        <v>386</v>
      </c>
      <c r="L67" s="6">
        <v>15500000</v>
      </c>
      <c r="M67" s="6">
        <v>5000000</v>
      </c>
      <c r="N67" s="6">
        <v>5000000</v>
      </c>
      <c r="O67" s="6">
        <v>10500000</v>
      </c>
      <c r="P67" s="6">
        <v>10500000</v>
      </c>
      <c r="Q67" s="6"/>
      <c r="R67" s="6">
        <v>15500000</v>
      </c>
      <c r="S67" s="6">
        <v>15500000</v>
      </c>
      <c r="T67" s="6"/>
      <c r="U67" s="6"/>
      <c r="V67" s="6"/>
      <c r="W67" s="6"/>
      <c r="X67" s="6"/>
      <c r="Y67" s="6"/>
      <c r="Z67" s="6"/>
    </row>
    <row r="68" spans="1:26">
      <c r="A68" s="89" t="s">
        <v>354</v>
      </c>
      <c r="B68" s="79" t="s">
        <v>354</v>
      </c>
      <c r="C68" s="79" t="s">
        <v>354</v>
      </c>
      <c r="D68" s="5" t="s">
        <v>467</v>
      </c>
      <c r="E68" s="5" t="s">
        <v>468</v>
      </c>
      <c r="F68" s="5" t="s">
        <v>410</v>
      </c>
      <c r="G68" s="5"/>
      <c r="H68" s="5"/>
      <c r="I68" s="5" t="s">
        <v>411</v>
      </c>
      <c r="J68" s="5" t="s">
        <v>386</v>
      </c>
      <c r="K68" s="5" t="s">
        <v>386</v>
      </c>
      <c r="L68" s="6">
        <v>60000</v>
      </c>
      <c r="M68" s="6"/>
      <c r="N68" s="6"/>
      <c r="O68" s="6">
        <v>60000</v>
      </c>
      <c r="P68" s="6">
        <v>60000</v>
      </c>
      <c r="Q68" s="6"/>
      <c r="R68" s="6">
        <v>60000</v>
      </c>
      <c r="S68" s="6">
        <v>60000</v>
      </c>
      <c r="T68" s="6"/>
      <c r="U68" s="6"/>
      <c r="V68" s="6"/>
      <c r="W68" s="6"/>
      <c r="X68" s="6"/>
      <c r="Y68" s="6"/>
      <c r="Z68" s="6"/>
    </row>
    <row r="69" spans="1:26">
      <c r="A69" s="89" t="s">
        <v>356</v>
      </c>
      <c r="B69" s="79" t="s">
        <v>356</v>
      </c>
      <c r="C69" s="79" t="s">
        <v>356</v>
      </c>
      <c r="D69" s="5" t="s">
        <v>357</v>
      </c>
      <c r="E69" s="5"/>
      <c r="F69" s="5"/>
      <c r="G69" s="5"/>
      <c r="H69" s="5"/>
      <c r="I69" s="5"/>
      <c r="J69" s="5"/>
      <c r="K69" s="5"/>
      <c r="L69" s="6">
        <v>3093659</v>
      </c>
      <c r="M69" s="6"/>
      <c r="N69" s="6"/>
      <c r="O69" s="6">
        <v>3093659</v>
      </c>
      <c r="P69" s="6">
        <v>3093659</v>
      </c>
      <c r="Q69" s="6"/>
      <c r="R69" s="6">
        <v>3093659</v>
      </c>
      <c r="S69" s="6">
        <v>3093659</v>
      </c>
      <c r="T69" s="6"/>
      <c r="U69" s="6"/>
      <c r="V69" s="6"/>
      <c r="W69" s="6"/>
      <c r="X69" s="6"/>
      <c r="Y69" s="6"/>
      <c r="Z69" s="6"/>
    </row>
    <row r="70" spans="1:26">
      <c r="A70" s="89" t="s">
        <v>356</v>
      </c>
      <c r="B70" s="79" t="s">
        <v>356</v>
      </c>
      <c r="C70" s="79" t="s">
        <v>356</v>
      </c>
      <c r="D70" s="5" t="s">
        <v>496</v>
      </c>
      <c r="E70" s="5" t="s">
        <v>497</v>
      </c>
      <c r="F70" s="5" t="s">
        <v>410</v>
      </c>
      <c r="G70" s="5"/>
      <c r="H70" s="5"/>
      <c r="I70" s="5" t="s">
        <v>411</v>
      </c>
      <c r="J70" s="5" t="s">
        <v>386</v>
      </c>
      <c r="K70" s="5" t="s">
        <v>386</v>
      </c>
      <c r="L70" s="6">
        <v>100000</v>
      </c>
      <c r="M70" s="6"/>
      <c r="N70" s="6"/>
      <c r="O70" s="6">
        <v>100000</v>
      </c>
      <c r="P70" s="6">
        <v>100000</v>
      </c>
      <c r="Q70" s="6"/>
      <c r="R70" s="6">
        <v>100000</v>
      </c>
      <c r="S70" s="6">
        <v>100000</v>
      </c>
      <c r="T70" s="6"/>
      <c r="U70" s="6"/>
      <c r="V70" s="6"/>
      <c r="W70" s="6"/>
      <c r="X70" s="6"/>
      <c r="Y70" s="6"/>
      <c r="Z70" s="6"/>
    </row>
    <row r="71" spans="1:26">
      <c r="A71" s="89" t="s">
        <v>356</v>
      </c>
      <c r="B71" s="79" t="s">
        <v>356</v>
      </c>
      <c r="C71" s="79" t="s">
        <v>356</v>
      </c>
      <c r="D71" s="5" t="s">
        <v>498</v>
      </c>
      <c r="E71" s="5" t="s">
        <v>499</v>
      </c>
      <c r="F71" s="5" t="s">
        <v>410</v>
      </c>
      <c r="G71" s="5"/>
      <c r="H71" s="5"/>
      <c r="I71" s="5" t="s">
        <v>411</v>
      </c>
      <c r="J71" s="5" t="s">
        <v>386</v>
      </c>
      <c r="K71" s="5" t="s">
        <v>386</v>
      </c>
      <c r="L71" s="6">
        <v>25100</v>
      </c>
      <c r="M71" s="6"/>
      <c r="N71" s="6"/>
      <c r="O71" s="6">
        <v>25100</v>
      </c>
      <c r="P71" s="6">
        <v>25100</v>
      </c>
      <c r="Q71" s="6"/>
      <c r="R71" s="6">
        <v>25100</v>
      </c>
      <c r="S71" s="6">
        <v>25100</v>
      </c>
      <c r="T71" s="6"/>
      <c r="U71" s="6"/>
      <c r="V71" s="6"/>
      <c r="W71" s="6"/>
      <c r="X71" s="6"/>
      <c r="Y71" s="6"/>
      <c r="Z71" s="6"/>
    </row>
    <row r="72" spans="1:26">
      <c r="A72" s="89" t="s">
        <v>356</v>
      </c>
      <c r="B72" s="79" t="s">
        <v>356</v>
      </c>
      <c r="C72" s="79" t="s">
        <v>356</v>
      </c>
      <c r="D72" s="5" t="s">
        <v>500</v>
      </c>
      <c r="E72" s="5" t="s">
        <v>501</v>
      </c>
      <c r="F72" s="5" t="s">
        <v>410</v>
      </c>
      <c r="G72" s="5"/>
      <c r="H72" s="5"/>
      <c r="I72" s="5" t="s">
        <v>411</v>
      </c>
      <c r="J72" s="5" t="s">
        <v>386</v>
      </c>
      <c r="K72" s="5" t="s">
        <v>386</v>
      </c>
      <c r="L72" s="6">
        <v>49500</v>
      </c>
      <c r="M72" s="6"/>
      <c r="N72" s="6"/>
      <c r="O72" s="6">
        <v>49500</v>
      </c>
      <c r="P72" s="6">
        <v>49500</v>
      </c>
      <c r="Q72" s="6"/>
      <c r="R72" s="6">
        <v>49500</v>
      </c>
      <c r="S72" s="6">
        <v>49500</v>
      </c>
      <c r="T72" s="6"/>
      <c r="U72" s="6"/>
      <c r="V72" s="6"/>
      <c r="W72" s="6"/>
      <c r="X72" s="6"/>
      <c r="Y72" s="6"/>
      <c r="Z72" s="6"/>
    </row>
    <row r="73" spans="1:26">
      <c r="A73" s="89" t="s">
        <v>356</v>
      </c>
      <c r="B73" s="79" t="s">
        <v>356</v>
      </c>
      <c r="C73" s="79" t="s">
        <v>356</v>
      </c>
      <c r="D73" s="5" t="s">
        <v>502</v>
      </c>
      <c r="E73" s="5" t="s">
        <v>503</v>
      </c>
      <c r="F73" s="5" t="s">
        <v>410</v>
      </c>
      <c r="G73" s="5"/>
      <c r="H73" s="5"/>
      <c r="I73" s="5" t="s">
        <v>411</v>
      </c>
      <c r="J73" s="5" t="s">
        <v>386</v>
      </c>
      <c r="K73" s="5" t="s">
        <v>386</v>
      </c>
      <c r="L73" s="6">
        <v>572200</v>
      </c>
      <c r="M73" s="6"/>
      <c r="N73" s="6"/>
      <c r="O73" s="6">
        <v>572200</v>
      </c>
      <c r="P73" s="6">
        <v>572200</v>
      </c>
      <c r="Q73" s="6"/>
      <c r="R73" s="6">
        <v>572200</v>
      </c>
      <c r="S73" s="6">
        <v>572200</v>
      </c>
      <c r="T73" s="6"/>
      <c r="U73" s="6"/>
      <c r="V73" s="6"/>
      <c r="W73" s="6"/>
      <c r="X73" s="6"/>
      <c r="Y73" s="6"/>
      <c r="Z73" s="6"/>
    </row>
    <row r="74" spans="1:26">
      <c r="A74" s="89" t="s">
        <v>356</v>
      </c>
      <c r="B74" s="79" t="s">
        <v>356</v>
      </c>
      <c r="C74" s="79" t="s">
        <v>356</v>
      </c>
      <c r="D74" s="5" t="s">
        <v>504</v>
      </c>
      <c r="E74" s="5" t="s">
        <v>505</v>
      </c>
      <c r="F74" s="5" t="s">
        <v>410</v>
      </c>
      <c r="G74" s="5"/>
      <c r="H74" s="5"/>
      <c r="I74" s="5" t="s">
        <v>411</v>
      </c>
      <c r="J74" s="5" t="s">
        <v>386</v>
      </c>
      <c r="K74" s="5" t="s">
        <v>386</v>
      </c>
      <c r="L74" s="6">
        <v>509000</v>
      </c>
      <c r="M74" s="6"/>
      <c r="N74" s="6"/>
      <c r="O74" s="6">
        <v>509000</v>
      </c>
      <c r="P74" s="6">
        <v>509000</v>
      </c>
      <c r="Q74" s="6"/>
      <c r="R74" s="6">
        <v>509000</v>
      </c>
      <c r="S74" s="6">
        <v>509000</v>
      </c>
      <c r="T74" s="6"/>
      <c r="U74" s="6"/>
      <c r="V74" s="6"/>
      <c r="W74" s="6"/>
      <c r="X74" s="6"/>
      <c r="Y74" s="6"/>
      <c r="Z74" s="6"/>
    </row>
    <row r="75" spans="1:26">
      <c r="A75" s="89" t="s">
        <v>356</v>
      </c>
      <c r="B75" s="79" t="s">
        <v>356</v>
      </c>
      <c r="C75" s="79" t="s">
        <v>356</v>
      </c>
      <c r="D75" s="5" t="s">
        <v>506</v>
      </c>
      <c r="E75" s="5" t="s">
        <v>507</v>
      </c>
      <c r="F75" s="5" t="s">
        <v>410</v>
      </c>
      <c r="G75" s="5"/>
      <c r="H75" s="5"/>
      <c r="I75" s="5" t="s">
        <v>411</v>
      </c>
      <c r="J75" s="5" t="s">
        <v>386</v>
      </c>
      <c r="K75" s="5" t="s">
        <v>386</v>
      </c>
      <c r="L75" s="6">
        <v>67800</v>
      </c>
      <c r="M75" s="6"/>
      <c r="N75" s="6"/>
      <c r="O75" s="6">
        <v>67800</v>
      </c>
      <c r="P75" s="6">
        <v>67800</v>
      </c>
      <c r="Q75" s="6"/>
      <c r="R75" s="6">
        <v>67800</v>
      </c>
      <c r="S75" s="6">
        <v>67800</v>
      </c>
      <c r="T75" s="6"/>
      <c r="U75" s="6"/>
      <c r="V75" s="6"/>
      <c r="W75" s="6"/>
      <c r="X75" s="6"/>
      <c r="Y75" s="6"/>
      <c r="Z75" s="6"/>
    </row>
    <row r="76" spans="1:26">
      <c r="A76" s="89" t="s">
        <v>356</v>
      </c>
      <c r="B76" s="79" t="s">
        <v>356</v>
      </c>
      <c r="C76" s="79" t="s">
        <v>356</v>
      </c>
      <c r="D76" s="5" t="s">
        <v>508</v>
      </c>
      <c r="E76" s="5" t="s">
        <v>509</v>
      </c>
      <c r="F76" s="5" t="s">
        <v>410</v>
      </c>
      <c r="G76" s="5"/>
      <c r="H76" s="5"/>
      <c r="I76" s="5" t="s">
        <v>411</v>
      </c>
      <c r="J76" s="5" t="s">
        <v>386</v>
      </c>
      <c r="K76" s="5" t="s">
        <v>386</v>
      </c>
      <c r="L76" s="6">
        <v>42700</v>
      </c>
      <c r="M76" s="6"/>
      <c r="N76" s="6"/>
      <c r="O76" s="6">
        <v>42700</v>
      </c>
      <c r="P76" s="6">
        <v>42700</v>
      </c>
      <c r="Q76" s="6"/>
      <c r="R76" s="6">
        <v>42700</v>
      </c>
      <c r="S76" s="6">
        <v>42700</v>
      </c>
      <c r="T76" s="6"/>
      <c r="U76" s="6"/>
      <c r="V76" s="6"/>
      <c r="W76" s="6"/>
      <c r="X76" s="6"/>
      <c r="Y76" s="6"/>
      <c r="Z76" s="6"/>
    </row>
    <row r="77" spans="1:26">
      <c r="A77" s="89" t="s">
        <v>356</v>
      </c>
      <c r="B77" s="79" t="s">
        <v>356</v>
      </c>
      <c r="C77" s="79" t="s">
        <v>356</v>
      </c>
      <c r="D77" s="5" t="s">
        <v>510</v>
      </c>
      <c r="E77" s="5" t="s">
        <v>511</v>
      </c>
      <c r="F77" s="5" t="s">
        <v>410</v>
      </c>
      <c r="G77" s="5"/>
      <c r="H77" s="5"/>
      <c r="I77" s="5" t="s">
        <v>411</v>
      </c>
      <c r="J77" s="5" t="s">
        <v>386</v>
      </c>
      <c r="K77" s="5" t="s">
        <v>386</v>
      </c>
      <c r="L77" s="6">
        <v>699900</v>
      </c>
      <c r="M77" s="6"/>
      <c r="N77" s="6"/>
      <c r="O77" s="6">
        <v>699900</v>
      </c>
      <c r="P77" s="6">
        <v>699900</v>
      </c>
      <c r="Q77" s="6"/>
      <c r="R77" s="6">
        <v>699900</v>
      </c>
      <c r="S77" s="6">
        <v>699900</v>
      </c>
      <c r="T77" s="6"/>
      <c r="U77" s="6"/>
      <c r="V77" s="6"/>
      <c r="W77" s="6"/>
      <c r="X77" s="6"/>
      <c r="Y77" s="6"/>
      <c r="Z77" s="6"/>
    </row>
    <row r="78" spans="1:26">
      <c r="A78" s="89" t="s">
        <v>356</v>
      </c>
      <c r="B78" s="79" t="s">
        <v>356</v>
      </c>
      <c r="C78" s="79" t="s">
        <v>356</v>
      </c>
      <c r="D78" s="5" t="s">
        <v>512</v>
      </c>
      <c r="E78" s="5" t="s">
        <v>513</v>
      </c>
      <c r="F78" s="5" t="s">
        <v>410</v>
      </c>
      <c r="G78" s="5"/>
      <c r="H78" s="5"/>
      <c r="I78" s="5" t="s">
        <v>411</v>
      </c>
      <c r="J78" s="5" t="s">
        <v>386</v>
      </c>
      <c r="K78" s="5" t="s">
        <v>386</v>
      </c>
      <c r="L78" s="6">
        <v>1027459</v>
      </c>
      <c r="M78" s="6"/>
      <c r="N78" s="6"/>
      <c r="O78" s="6">
        <v>1027459</v>
      </c>
      <c r="P78" s="6">
        <v>1027459</v>
      </c>
      <c r="Q78" s="6"/>
      <c r="R78" s="6">
        <v>1027459</v>
      </c>
      <c r="S78" s="6">
        <v>1027459</v>
      </c>
      <c r="T78" s="6"/>
      <c r="U78" s="6"/>
      <c r="V78" s="6"/>
      <c r="W78" s="6"/>
      <c r="X78" s="6"/>
      <c r="Y78" s="6"/>
      <c r="Z78" s="6"/>
    </row>
    <row r="79" spans="1:26">
      <c r="A79" s="89" t="s">
        <v>358</v>
      </c>
      <c r="B79" s="79" t="s">
        <v>358</v>
      </c>
      <c r="C79" s="79" t="s">
        <v>358</v>
      </c>
      <c r="D79" s="5" t="s">
        <v>359</v>
      </c>
      <c r="E79" s="5"/>
      <c r="F79" s="5"/>
      <c r="G79" s="5"/>
      <c r="H79" s="5"/>
      <c r="I79" s="5"/>
      <c r="J79" s="5"/>
      <c r="K79" s="5"/>
      <c r="L79" s="6">
        <v>5036347.0999999996</v>
      </c>
      <c r="M79" s="6">
        <v>367147.1</v>
      </c>
      <c r="N79" s="6">
        <v>367147.1</v>
      </c>
      <c r="O79" s="6">
        <v>4669200</v>
      </c>
      <c r="P79" s="6">
        <v>4669200</v>
      </c>
      <c r="Q79" s="6"/>
      <c r="R79" s="6">
        <v>5036347.0999999996</v>
      </c>
      <c r="S79" s="6">
        <v>5036347.0999999996</v>
      </c>
      <c r="T79" s="6"/>
      <c r="U79" s="6"/>
      <c r="V79" s="6"/>
      <c r="W79" s="6"/>
      <c r="X79" s="6"/>
      <c r="Y79" s="6"/>
      <c r="Z79" s="6"/>
    </row>
    <row r="80" spans="1:26">
      <c r="A80" s="89" t="s">
        <v>358</v>
      </c>
      <c r="B80" s="79" t="s">
        <v>358</v>
      </c>
      <c r="C80" s="79" t="s">
        <v>358</v>
      </c>
      <c r="D80" s="5" t="s">
        <v>514</v>
      </c>
      <c r="E80" s="5" t="s">
        <v>515</v>
      </c>
      <c r="F80" s="5" t="s">
        <v>410</v>
      </c>
      <c r="G80" s="5"/>
      <c r="H80" s="5"/>
      <c r="I80" s="5" t="s">
        <v>411</v>
      </c>
      <c r="J80" s="5" t="s">
        <v>386</v>
      </c>
      <c r="K80" s="5" t="s">
        <v>386</v>
      </c>
      <c r="L80" s="6">
        <v>450000</v>
      </c>
      <c r="M80" s="6"/>
      <c r="N80" s="6"/>
      <c r="O80" s="6">
        <v>450000</v>
      </c>
      <c r="P80" s="6">
        <v>450000</v>
      </c>
      <c r="Q80" s="6"/>
      <c r="R80" s="6">
        <v>450000</v>
      </c>
      <c r="S80" s="6">
        <v>450000</v>
      </c>
      <c r="T80" s="6"/>
      <c r="U80" s="6"/>
      <c r="V80" s="6"/>
      <c r="W80" s="6"/>
      <c r="X80" s="6"/>
      <c r="Y80" s="6"/>
      <c r="Z80" s="6"/>
    </row>
    <row r="81" spans="1:26">
      <c r="A81" s="89" t="s">
        <v>358</v>
      </c>
      <c r="B81" s="79" t="s">
        <v>358</v>
      </c>
      <c r="C81" s="79" t="s">
        <v>358</v>
      </c>
      <c r="D81" s="5" t="s">
        <v>416</v>
      </c>
      <c r="E81" s="5" t="s">
        <v>417</v>
      </c>
      <c r="F81" s="5" t="s">
        <v>410</v>
      </c>
      <c r="G81" s="5"/>
      <c r="H81" s="5"/>
      <c r="I81" s="5" t="s">
        <v>411</v>
      </c>
      <c r="J81" s="5" t="s">
        <v>386</v>
      </c>
      <c r="K81" s="5" t="s">
        <v>386</v>
      </c>
      <c r="L81" s="6">
        <v>200000</v>
      </c>
      <c r="M81" s="6"/>
      <c r="N81" s="6"/>
      <c r="O81" s="6">
        <v>200000</v>
      </c>
      <c r="P81" s="6">
        <v>200000</v>
      </c>
      <c r="Q81" s="6"/>
      <c r="R81" s="6">
        <v>200000</v>
      </c>
      <c r="S81" s="6">
        <v>200000</v>
      </c>
      <c r="T81" s="6"/>
      <c r="U81" s="6"/>
      <c r="V81" s="6"/>
      <c r="W81" s="6"/>
      <c r="X81" s="6"/>
      <c r="Y81" s="6"/>
      <c r="Z81" s="6"/>
    </row>
    <row r="82" spans="1:26">
      <c r="A82" s="89" t="s">
        <v>358</v>
      </c>
      <c r="B82" s="79" t="s">
        <v>358</v>
      </c>
      <c r="C82" s="79" t="s">
        <v>358</v>
      </c>
      <c r="D82" s="5" t="s">
        <v>516</v>
      </c>
      <c r="E82" s="5" t="s">
        <v>517</v>
      </c>
      <c r="F82" s="5" t="s">
        <v>410</v>
      </c>
      <c r="G82" s="5"/>
      <c r="H82" s="5"/>
      <c r="I82" s="5" t="s">
        <v>411</v>
      </c>
      <c r="J82" s="5" t="s">
        <v>386</v>
      </c>
      <c r="K82" s="5" t="s">
        <v>386</v>
      </c>
      <c r="L82" s="6">
        <v>300000</v>
      </c>
      <c r="M82" s="6"/>
      <c r="N82" s="6"/>
      <c r="O82" s="6">
        <v>300000</v>
      </c>
      <c r="P82" s="6">
        <v>300000</v>
      </c>
      <c r="Q82" s="6"/>
      <c r="R82" s="6">
        <v>300000</v>
      </c>
      <c r="S82" s="6">
        <v>300000</v>
      </c>
      <c r="T82" s="6"/>
      <c r="U82" s="6"/>
      <c r="V82" s="6"/>
      <c r="W82" s="6"/>
      <c r="X82" s="6"/>
      <c r="Y82" s="6"/>
      <c r="Z82" s="6"/>
    </row>
    <row r="83" spans="1:26">
      <c r="A83" s="89" t="s">
        <v>358</v>
      </c>
      <c r="B83" s="79" t="s">
        <v>358</v>
      </c>
      <c r="C83" s="79" t="s">
        <v>358</v>
      </c>
      <c r="D83" s="5" t="s">
        <v>428</v>
      </c>
      <c r="E83" s="5" t="s">
        <v>429</v>
      </c>
      <c r="F83" s="5" t="s">
        <v>410</v>
      </c>
      <c r="G83" s="5"/>
      <c r="H83" s="5"/>
      <c r="I83" s="5" t="s">
        <v>411</v>
      </c>
      <c r="J83" s="5" t="s">
        <v>386</v>
      </c>
      <c r="K83" s="5" t="s">
        <v>386</v>
      </c>
      <c r="L83" s="6">
        <v>20000</v>
      </c>
      <c r="M83" s="6"/>
      <c r="N83" s="6"/>
      <c r="O83" s="6">
        <v>20000</v>
      </c>
      <c r="P83" s="6">
        <v>20000</v>
      </c>
      <c r="Q83" s="6"/>
      <c r="R83" s="6">
        <v>20000</v>
      </c>
      <c r="S83" s="6">
        <v>20000</v>
      </c>
      <c r="T83" s="6"/>
      <c r="U83" s="6"/>
      <c r="V83" s="6"/>
      <c r="W83" s="6"/>
      <c r="X83" s="6"/>
      <c r="Y83" s="6"/>
      <c r="Z83" s="6"/>
    </row>
    <row r="84" spans="1:26">
      <c r="A84" s="89" t="s">
        <v>358</v>
      </c>
      <c r="B84" s="79" t="s">
        <v>358</v>
      </c>
      <c r="C84" s="79" t="s">
        <v>358</v>
      </c>
      <c r="D84" s="5" t="s">
        <v>518</v>
      </c>
      <c r="E84" s="5" t="s">
        <v>519</v>
      </c>
      <c r="F84" s="5" t="s">
        <v>410</v>
      </c>
      <c r="G84" s="5"/>
      <c r="H84" s="5"/>
      <c r="I84" s="5" t="s">
        <v>411</v>
      </c>
      <c r="J84" s="5" t="s">
        <v>386</v>
      </c>
      <c r="K84" s="5" t="s">
        <v>386</v>
      </c>
      <c r="L84" s="6">
        <v>1850000</v>
      </c>
      <c r="M84" s="6"/>
      <c r="N84" s="6"/>
      <c r="O84" s="6">
        <v>1850000</v>
      </c>
      <c r="P84" s="6">
        <v>1850000</v>
      </c>
      <c r="Q84" s="6"/>
      <c r="R84" s="6">
        <v>1850000</v>
      </c>
      <c r="S84" s="6">
        <v>1850000</v>
      </c>
      <c r="T84" s="6"/>
      <c r="U84" s="6"/>
      <c r="V84" s="6"/>
      <c r="W84" s="6"/>
      <c r="X84" s="6"/>
      <c r="Y84" s="6"/>
      <c r="Z84" s="6"/>
    </row>
    <row r="85" spans="1:26">
      <c r="A85" s="89" t="s">
        <v>358</v>
      </c>
      <c r="B85" s="79" t="s">
        <v>358</v>
      </c>
      <c r="C85" s="79" t="s">
        <v>358</v>
      </c>
      <c r="D85" s="5" t="s">
        <v>432</v>
      </c>
      <c r="E85" s="5" t="s">
        <v>433</v>
      </c>
      <c r="F85" s="5" t="s">
        <v>410</v>
      </c>
      <c r="G85" s="5"/>
      <c r="H85" s="5"/>
      <c r="I85" s="5" t="s">
        <v>411</v>
      </c>
      <c r="J85" s="5" t="s">
        <v>386</v>
      </c>
      <c r="K85" s="5" t="s">
        <v>386</v>
      </c>
      <c r="L85" s="6">
        <v>5000</v>
      </c>
      <c r="M85" s="6"/>
      <c r="N85" s="6"/>
      <c r="O85" s="6">
        <v>5000</v>
      </c>
      <c r="P85" s="6">
        <v>5000</v>
      </c>
      <c r="Q85" s="6"/>
      <c r="R85" s="6">
        <v>5000</v>
      </c>
      <c r="S85" s="6">
        <v>5000</v>
      </c>
      <c r="T85" s="6"/>
      <c r="U85" s="6"/>
      <c r="V85" s="6"/>
      <c r="W85" s="6"/>
      <c r="X85" s="6"/>
      <c r="Y85" s="6"/>
      <c r="Z85" s="6"/>
    </row>
    <row r="86" spans="1:26">
      <c r="A86" s="89" t="s">
        <v>358</v>
      </c>
      <c r="B86" s="79" t="s">
        <v>358</v>
      </c>
      <c r="C86" s="79" t="s">
        <v>358</v>
      </c>
      <c r="D86" s="5" t="s">
        <v>445</v>
      </c>
      <c r="E86" s="5" t="s">
        <v>446</v>
      </c>
      <c r="F86" s="5" t="s">
        <v>410</v>
      </c>
      <c r="G86" s="5"/>
      <c r="H86" s="5"/>
      <c r="I86" s="5" t="s">
        <v>411</v>
      </c>
      <c r="J86" s="5" t="s">
        <v>386</v>
      </c>
      <c r="K86" s="5" t="s">
        <v>386</v>
      </c>
      <c r="L86" s="6">
        <v>305000</v>
      </c>
      <c r="M86" s="6"/>
      <c r="N86" s="6"/>
      <c r="O86" s="6">
        <v>305000</v>
      </c>
      <c r="P86" s="6">
        <v>305000</v>
      </c>
      <c r="Q86" s="6"/>
      <c r="R86" s="6">
        <v>305000</v>
      </c>
      <c r="S86" s="6">
        <v>305000</v>
      </c>
      <c r="T86" s="6"/>
      <c r="U86" s="6"/>
      <c r="V86" s="6"/>
      <c r="W86" s="6"/>
      <c r="X86" s="6"/>
      <c r="Y86" s="6"/>
      <c r="Z86" s="6"/>
    </row>
    <row r="87" spans="1:26">
      <c r="A87" s="89" t="s">
        <v>358</v>
      </c>
      <c r="B87" s="79" t="s">
        <v>358</v>
      </c>
      <c r="C87" s="79" t="s">
        <v>358</v>
      </c>
      <c r="D87" s="5" t="s">
        <v>488</v>
      </c>
      <c r="E87" s="5" t="s">
        <v>489</v>
      </c>
      <c r="F87" s="5" t="s">
        <v>410</v>
      </c>
      <c r="G87" s="5"/>
      <c r="H87" s="5"/>
      <c r="I87" s="5" t="s">
        <v>436</v>
      </c>
      <c r="J87" s="5" t="s">
        <v>386</v>
      </c>
      <c r="K87" s="5" t="s">
        <v>386</v>
      </c>
      <c r="L87" s="6">
        <v>280800</v>
      </c>
      <c r="M87" s="6">
        <v>280800</v>
      </c>
      <c r="N87" s="6">
        <v>280800</v>
      </c>
      <c r="O87" s="6"/>
      <c r="P87" s="6"/>
      <c r="Q87" s="6"/>
      <c r="R87" s="6">
        <v>280800</v>
      </c>
      <c r="S87" s="6">
        <v>280800</v>
      </c>
      <c r="T87" s="6"/>
      <c r="U87" s="6"/>
      <c r="V87" s="6"/>
      <c r="W87" s="6"/>
      <c r="X87" s="6"/>
      <c r="Y87" s="6"/>
      <c r="Z87" s="6"/>
    </row>
    <row r="88" spans="1:26">
      <c r="A88" s="89" t="s">
        <v>358</v>
      </c>
      <c r="B88" s="79" t="s">
        <v>358</v>
      </c>
      <c r="C88" s="79" t="s">
        <v>358</v>
      </c>
      <c r="D88" s="5" t="s">
        <v>520</v>
      </c>
      <c r="E88" s="5" t="s">
        <v>521</v>
      </c>
      <c r="F88" s="5" t="s">
        <v>410</v>
      </c>
      <c r="G88" s="5"/>
      <c r="H88" s="5"/>
      <c r="I88" s="5" t="s">
        <v>436</v>
      </c>
      <c r="J88" s="5" t="s">
        <v>386</v>
      </c>
      <c r="K88" s="5" t="s">
        <v>386</v>
      </c>
      <c r="L88" s="6">
        <v>86347.1</v>
      </c>
      <c r="M88" s="6">
        <v>86347.1</v>
      </c>
      <c r="N88" s="6">
        <v>86347.1</v>
      </c>
      <c r="O88" s="6"/>
      <c r="P88" s="6"/>
      <c r="Q88" s="6"/>
      <c r="R88" s="6">
        <v>86347.1</v>
      </c>
      <c r="S88" s="6">
        <v>86347.1</v>
      </c>
      <c r="T88" s="6"/>
      <c r="U88" s="6"/>
      <c r="V88" s="6"/>
      <c r="W88" s="6"/>
      <c r="X88" s="6"/>
      <c r="Y88" s="6"/>
      <c r="Z88" s="6"/>
    </row>
    <row r="89" spans="1:26">
      <c r="A89" s="89" t="s">
        <v>358</v>
      </c>
      <c r="B89" s="79" t="s">
        <v>358</v>
      </c>
      <c r="C89" s="79" t="s">
        <v>358</v>
      </c>
      <c r="D89" s="5" t="s">
        <v>522</v>
      </c>
      <c r="E89" s="5" t="s">
        <v>523</v>
      </c>
      <c r="F89" s="5" t="s">
        <v>410</v>
      </c>
      <c r="G89" s="5"/>
      <c r="H89" s="5"/>
      <c r="I89" s="5" t="s">
        <v>411</v>
      </c>
      <c r="J89" s="5" t="s">
        <v>386</v>
      </c>
      <c r="K89" s="5" t="s">
        <v>386</v>
      </c>
      <c r="L89" s="6">
        <v>1539200</v>
      </c>
      <c r="M89" s="6"/>
      <c r="N89" s="6"/>
      <c r="O89" s="6">
        <v>1539200</v>
      </c>
      <c r="P89" s="6">
        <v>1539200</v>
      </c>
      <c r="Q89" s="6"/>
      <c r="R89" s="6">
        <v>1539200</v>
      </c>
      <c r="S89" s="6">
        <v>1539200</v>
      </c>
      <c r="T89" s="6"/>
      <c r="U89" s="6"/>
      <c r="V89" s="6"/>
      <c r="W89" s="6"/>
      <c r="X89" s="6"/>
      <c r="Y89" s="6"/>
      <c r="Z89" s="6"/>
    </row>
    <row r="90" spans="1:26">
      <c r="A90" s="89" t="s">
        <v>360</v>
      </c>
      <c r="B90" s="79" t="s">
        <v>360</v>
      </c>
      <c r="C90" s="79" t="s">
        <v>360</v>
      </c>
      <c r="D90" s="45" t="s">
        <v>1144</v>
      </c>
      <c r="E90" s="5"/>
      <c r="F90" s="5"/>
      <c r="G90" s="5"/>
      <c r="H90" s="5"/>
      <c r="I90" s="5"/>
      <c r="J90" s="5"/>
      <c r="K90" s="5"/>
      <c r="L90" s="6">
        <v>7400000</v>
      </c>
      <c r="M90" s="6"/>
      <c r="N90" s="6"/>
      <c r="O90" s="6">
        <v>7400000</v>
      </c>
      <c r="P90" s="6">
        <v>7400000</v>
      </c>
      <c r="Q90" s="6"/>
      <c r="R90" s="6">
        <v>7400000</v>
      </c>
      <c r="S90" s="6">
        <v>7400000</v>
      </c>
      <c r="T90" s="6"/>
      <c r="U90" s="6"/>
      <c r="V90" s="6"/>
      <c r="W90" s="6"/>
      <c r="X90" s="6"/>
      <c r="Y90" s="6"/>
      <c r="Z90" s="6"/>
    </row>
    <row r="91" spans="1:26">
      <c r="A91" s="89" t="s">
        <v>361</v>
      </c>
      <c r="B91" s="79" t="s">
        <v>361</v>
      </c>
      <c r="C91" s="79" t="s">
        <v>361</v>
      </c>
      <c r="D91" s="5" t="s">
        <v>362</v>
      </c>
      <c r="E91" s="5"/>
      <c r="F91" s="5"/>
      <c r="G91" s="5"/>
      <c r="H91" s="5"/>
      <c r="I91" s="5"/>
      <c r="J91" s="5"/>
      <c r="K91" s="5"/>
      <c r="L91" s="6">
        <v>7100000</v>
      </c>
      <c r="M91" s="6"/>
      <c r="N91" s="6"/>
      <c r="O91" s="6">
        <v>7100000</v>
      </c>
      <c r="P91" s="6">
        <v>7100000</v>
      </c>
      <c r="Q91" s="6"/>
      <c r="R91" s="6">
        <v>7100000</v>
      </c>
      <c r="S91" s="6">
        <v>7100000</v>
      </c>
      <c r="T91" s="6"/>
      <c r="U91" s="6"/>
      <c r="V91" s="6"/>
      <c r="W91" s="6"/>
      <c r="X91" s="6"/>
      <c r="Y91" s="6"/>
      <c r="Z91" s="6"/>
    </row>
    <row r="92" spans="1:26">
      <c r="A92" s="89" t="s">
        <v>361</v>
      </c>
      <c r="B92" s="79" t="s">
        <v>361</v>
      </c>
      <c r="C92" s="79" t="s">
        <v>361</v>
      </c>
      <c r="D92" s="5" t="s">
        <v>524</v>
      </c>
      <c r="E92" s="5" t="s">
        <v>525</v>
      </c>
      <c r="F92" s="5" t="s">
        <v>410</v>
      </c>
      <c r="G92" s="5"/>
      <c r="H92" s="5"/>
      <c r="I92" s="5" t="s">
        <v>411</v>
      </c>
      <c r="J92" s="5" t="s">
        <v>386</v>
      </c>
      <c r="K92" s="5" t="s">
        <v>386</v>
      </c>
      <c r="L92" s="6">
        <v>7100000</v>
      </c>
      <c r="M92" s="6"/>
      <c r="N92" s="6"/>
      <c r="O92" s="6">
        <v>7100000</v>
      </c>
      <c r="P92" s="6">
        <v>7100000</v>
      </c>
      <c r="Q92" s="6"/>
      <c r="R92" s="6">
        <v>7100000</v>
      </c>
      <c r="S92" s="6">
        <v>7100000</v>
      </c>
      <c r="T92" s="6"/>
      <c r="U92" s="6"/>
      <c r="V92" s="6"/>
      <c r="W92" s="6"/>
      <c r="X92" s="6"/>
      <c r="Y92" s="6"/>
      <c r="Z92" s="6"/>
    </row>
    <row r="93" spans="1:26">
      <c r="A93" s="89" t="s">
        <v>363</v>
      </c>
      <c r="B93" s="79" t="s">
        <v>363</v>
      </c>
      <c r="C93" s="79" t="s">
        <v>363</v>
      </c>
      <c r="D93" s="45" t="s">
        <v>1145</v>
      </c>
      <c r="E93" s="5"/>
      <c r="F93" s="5"/>
      <c r="G93" s="5"/>
      <c r="H93" s="5"/>
      <c r="I93" s="5"/>
      <c r="J93" s="5"/>
      <c r="K93" s="5"/>
      <c r="L93" s="6">
        <v>300000</v>
      </c>
      <c r="M93" s="6"/>
      <c r="N93" s="6"/>
      <c r="O93" s="6">
        <v>300000</v>
      </c>
      <c r="P93" s="6">
        <v>300000</v>
      </c>
      <c r="Q93" s="6"/>
      <c r="R93" s="6">
        <v>300000</v>
      </c>
      <c r="S93" s="6">
        <v>300000</v>
      </c>
      <c r="T93" s="6"/>
      <c r="U93" s="6"/>
      <c r="V93" s="6"/>
      <c r="W93" s="6"/>
      <c r="X93" s="6"/>
      <c r="Y93" s="6"/>
      <c r="Z93" s="6"/>
    </row>
    <row r="94" spans="1:26">
      <c r="A94" s="89" t="s">
        <v>363</v>
      </c>
      <c r="B94" s="79" t="s">
        <v>363</v>
      </c>
      <c r="C94" s="79" t="s">
        <v>363</v>
      </c>
      <c r="D94" s="5" t="s">
        <v>526</v>
      </c>
      <c r="E94" s="5" t="s">
        <v>527</v>
      </c>
      <c r="F94" s="5" t="s">
        <v>410</v>
      </c>
      <c r="G94" s="5"/>
      <c r="H94" s="5"/>
      <c r="I94" s="5" t="s">
        <v>411</v>
      </c>
      <c r="J94" s="5" t="s">
        <v>386</v>
      </c>
      <c r="K94" s="5" t="s">
        <v>386</v>
      </c>
      <c r="L94" s="6">
        <v>300000</v>
      </c>
      <c r="M94" s="6"/>
      <c r="N94" s="6"/>
      <c r="O94" s="6">
        <v>300000</v>
      </c>
      <c r="P94" s="6">
        <v>300000</v>
      </c>
      <c r="Q94" s="6"/>
      <c r="R94" s="6">
        <v>300000</v>
      </c>
      <c r="S94" s="6">
        <v>300000</v>
      </c>
      <c r="T94" s="6"/>
      <c r="U94" s="6"/>
      <c r="V94" s="6"/>
      <c r="W94" s="6"/>
      <c r="X94" s="6"/>
      <c r="Y94" s="6"/>
      <c r="Z94" s="6"/>
    </row>
  </sheetData>
  <mergeCells count="121">
    <mergeCell ref="A1:Z1"/>
    <mergeCell ref="A3:E3"/>
    <mergeCell ref="A4:K4"/>
    <mergeCell ref="L4:Q4"/>
    <mergeCell ref="R4:T4"/>
    <mergeCell ref="W4:Z4"/>
    <mergeCell ref="M5:N5"/>
    <mergeCell ref="O5:P5"/>
    <mergeCell ref="X5:Z5"/>
    <mergeCell ref="F5:F7"/>
    <mergeCell ref="G5:G7"/>
    <mergeCell ref="H5:H7"/>
    <mergeCell ref="I5:I7"/>
    <mergeCell ref="J5:J7"/>
    <mergeCell ref="K5:K7"/>
    <mergeCell ref="L5:L7"/>
    <mergeCell ref="M6:M7"/>
    <mergeCell ref="N6:N7"/>
    <mergeCell ref="O6:O7"/>
    <mergeCell ref="P6:P7"/>
    <mergeCell ref="Q5:Q7"/>
    <mergeCell ref="R5:R7"/>
    <mergeCell ref="S5:S7"/>
    <mergeCell ref="T5:T7"/>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60:C60"/>
    <mergeCell ref="A61:C61"/>
    <mergeCell ref="A62:C62"/>
    <mergeCell ref="A63:C63"/>
    <mergeCell ref="A46:C46"/>
    <mergeCell ref="A47:C47"/>
    <mergeCell ref="A48:C48"/>
    <mergeCell ref="A49:C49"/>
    <mergeCell ref="A50:C50"/>
    <mergeCell ref="A51:C51"/>
    <mergeCell ref="A52:C52"/>
    <mergeCell ref="A53:C53"/>
    <mergeCell ref="A54:C54"/>
    <mergeCell ref="A93:C93"/>
    <mergeCell ref="A94:C94"/>
    <mergeCell ref="A8:A9"/>
    <mergeCell ref="B8:B9"/>
    <mergeCell ref="C8:C9"/>
    <mergeCell ref="D5:D7"/>
    <mergeCell ref="E5:E7"/>
    <mergeCell ref="A82:C82"/>
    <mergeCell ref="A83:C83"/>
    <mergeCell ref="A84:C84"/>
    <mergeCell ref="A85:C85"/>
    <mergeCell ref="A86:C86"/>
    <mergeCell ref="A87:C87"/>
    <mergeCell ref="A88:C88"/>
    <mergeCell ref="A89:C89"/>
    <mergeCell ref="A90:C90"/>
    <mergeCell ref="A73:C73"/>
    <mergeCell ref="A74:C74"/>
    <mergeCell ref="A75:C75"/>
    <mergeCell ref="A76:C76"/>
    <mergeCell ref="A77:C77"/>
    <mergeCell ref="A78:C78"/>
    <mergeCell ref="A79:C79"/>
    <mergeCell ref="A80:C80"/>
    <mergeCell ref="U4:U7"/>
    <mergeCell ref="V4:V7"/>
    <mergeCell ref="W5:W7"/>
    <mergeCell ref="X6:X7"/>
    <mergeCell ref="Y6:Y7"/>
    <mergeCell ref="Z6:Z7"/>
    <mergeCell ref="A5:C7"/>
    <mergeCell ref="A91:C91"/>
    <mergeCell ref="A92:C92"/>
    <mergeCell ref="A81:C81"/>
    <mergeCell ref="A64:C64"/>
    <mergeCell ref="A65:C65"/>
    <mergeCell ref="A66:C66"/>
    <mergeCell ref="A67:C67"/>
    <mergeCell ref="A68:C68"/>
    <mergeCell ref="A69:C69"/>
    <mergeCell ref="A70:C70"/>
    <mergeCell ref="A71:C71"/>
    <mergeCell ref="A72:C72"/>
    <mergeCell ref="A55:C55"/>
    <mergeCell ref="A56:C56"/>
    <mergeCell ref="A57:C57"/>
    <mergeCell ref="A58:C58"/>
    <mergeCell ref="A59:C59"/>
  </mergeCells>
  <phoneticPr fontId="15" type="noConversion"/>
  <dataValidations count="4">
    <dataValidation type="list" allowBlank="1" sqref="F10:F94">
      <formula1>#REF!</formula1>
    </dataValidation>
    <dataValidation type="list" allowBlank="1" sqref="I10:I94">
      <formula1>#REF!</formula1>
    </dataValidation>
    <dataValidation type="list" allowBlank="1" sqref="J10:J94">
      <formula1>#REF!</formula1>
    </dataValidation>
    <dataValidation type="list" allowBlank="1" sqref="K10:K94">
      <formula1>#REF!</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0"/>
  <dimension ref="A1:L41"/>
  <sheetViews>
    <sheetView workbookViewId="0">
      <selection sqref="A1:L1"/>
    </sheetView>
  </sheetViews>
  <sheetFormatPr defaultColWidth="9" defaultRowHeight="13.5"/>
  <cols>
    <col min="1" max="3" width="4.25" customWidth="1"/>
    <col min="4" max="4" width="47.75" customWidth="1"/>
    <col min="5" max="12" width="21.875" customWidth="1"/>
  </cols>
  <sheetData>
    <row r="1" spans="1:12" ht="27">
      <c r="A1" s="76" t="s">
        <v>528</v>
      </c>
      <c r="B1" s="77"/>
      <c r="C1" s="77"/>
      <c r="D1" s="77"/>
      <c r="E1" s="77"/>
      <c r="F1" s="77"/>
      <c r="G1" s="77"/>
      <c r="H1" s="77"/>
      <c r="I1" s="77"/>
      <c r="J1" s="77"/>
      <c r="K1" s="77"/>
      <c r="L1" s="77"/>
    </row>
    <row r="2" spans="1:12" ht="14.25">
      <c r="L2" s="2" t="s">
        <v>529</v>
      </c>
    </row>
    <row r="3" spans="1:12" ht="14.25">
      <c r="A3" s="73" t="s">
        <v>52</v>
      </c>
      <c r="B3" s="77"/>
      <c r="C3" s="77"/>
      <c r="D3" s="77"/>
      <c r="E3" s="77"/>
      <c r="G3" s="1" t="s">
        <v>53</v>
      </c>
      <c r="L3" s="2" t="s">
        <v>54</v>
      </c>
    </row>
    <row r="4" spans="1:12">
      <c r="A4" s="83" t="s">
        <v>253</v>
      </c>
      <c r="B4" s="74"/>
      <c r="C4" s="74"/>
      <c r="D4" s="74"/>
      <c r="E4" s="74" t="s">
        <v>233</v>
      </c>
      <c r="F4" s="74" t="s">
        <v>530</v>
      </c>
      <c r="G4" s="74" t="s">
        <v>531</v>
      </c>
      <c r="H4" s="74" t="s">
        <v>532</v>
      </c>
      <c r="I4" s="74"/>
      <c r="J4" s="74" t="s">
        <v>533</v>
      </c>
      <c r="K4" s="74" t="s">
        <v>534</v>
      </c>
      <c r="L4" s="74" t="s">
        <v>535</v>
      </c>
    </row>
    <row r="5" spans="1:12">
      <c r="A5" s="88" t="s">
        <v>293</v>
      </c>
      <c r="B5" s="75"/>
      <c r="C5" s="75"/>
      <c r="D5" s="75" t="s">
        <v>294</v>
      </c>
      <c r="E5" s="75"/>
      <c r="F5" s="75"/>
      <c r="G5" s="75"/>
      <c r="H5" s="75" t="s">
        <v>107</v>
      </c>
      <c r="I5" s="75" t="s">
        <v>536</v>
      </c>
      <c r="J5" s="75"/>
      <c r="K5" s="75"/>
      <c r="L5" s="75"/>
    </row>
    <row r="6" spans="1:12">
      <c r="A6" s="88"/>
      <c r="B6" s="75"/>
      <c r="C6" s="75"/>
      <c r="D6" s="75"/>
      <c r="E6" s="75"/>
      <c r="F6" s="75"/>
      <c r="G6" s="75"/>
      <c r="H6" s="75"/>
      <c r="I6" s="75"/>
      <c r="J6" s="75"/>
      <c r="K6" s="75"/>
      <c r="L6" s="75"/>
    </row>
    <row r="7" spans="1:12">
      <c r="A7" s="88"/>
      <c r="B7" s="75"/>
      <c r="C7" s="75"/>
      <c r="D7" s="75"/>
      <c r="E7" s="75"/>
      <c r="F7" s="75"/>
      <c r="G7" s="75"/>
      <c r="H7" s="75"/>
      <c r="I7" s="75"/>
      <c r="J7" s="75"/>
      <c r="K7" s="75"/>
      <c r="L7" s="75"/>
    </row>
    <row r="8" spans="1:12">
      <c r="A8" s="88" t="s">
        <v>305</v>
      </c>
      <c r="B8" s="75" t="s">
        <v>306</v>
      </c>
      <c r="C8" s="75" t="s">
        <v>307</v>
      </c>
      <c r="D8" s="16" t="s">
        <v>537</v>
      </c>
      <c r="E8" s="16" t="s">
        <v>28</v>
      </c>
      <c r="F8" s="16" t="s">
        <v>38</v>
      </c>
      <c r="G8" s="16" t="s">
        <v>61</v>
      </c>
      <c r="H8" s="16" t="s">
        <v>67</v>
      </c>
      <c r="I8" s="16" t="s">
        <v>33</v>
      </c>
      <c r="J8" s="16" t="s">
        <v>70</v>
      </c>
      <c r="K8" s="16" t="s">
        <v>72</v>
      </c>
      <c r="L8" s="16" t="s">
        <v>74</v>
      </c>
    </row>
    <row r="9" spans="1:12">
      <c r="A9" s="88"/>
      <c r="B9" s="75"/>
      <c r="C9" s="75"/>
      <c r="D9" s="16" t="s">
        <v>295</v>
      </c>
      <c r="E9" s="6">
        <v>382724058.61000001</v>
      </c>
      <c r="F9" s="6">
        <v>382724058.61000001</v>
      </c>
      <c r="G9" s="6"/>
      <c r="H9" s="6"/>
      <c r="I9" s="6"/>
      <c r="J9" s="6"/>
      <c r="K9" s="6"/>
      <c r="L9" s="6"/>
    </row>
    <row r="10" spans="1:12">
      <c r="A10" s="89" t="s">
        <v>308</v>
      </c>
      <c r="B10" s="79" t="s">
        <v>308</v>
      </c>
      <c r="C10" s="79" t="s">
        <v>308</v>
      </c>
      <c r="D10" s="5" t="s">
        <v>309</v>
      </c>
      <c r="E10" s="6">
        <v>2081229.09</v>
      </c>
      <c r="F10" s="6">
        <v>2081229.09</v>
      </c>
      <c r="G10" s="6"/>
      <c r="H10" s="6"/>
      <c r="I10" s="6"/>
      <c r="J10" s="6"/>
      <c r="K10" s="6"/>
      <c r="L10" s="6"/>
    </row>
    <row r="11" spans="1:12">
      <c r="A11" s="89" t="s">
        <v>310</v>
      </c>
      <c r="B11" s="79" t="s">
        <v>310</v>
      </c>
      <c r="C11" s="79" t="s">
        <v>310</v>
      </c>
      <c r="D11" s="5" t="s">
        <v>311</v>
      </c>
      <c r="E11" s="6">
        <v>1796339.09</v>
      </c>
      <c r="F11" s="6">
        <v>1796339.09</v>
      </c>
      <c r="G11" s="6"/>
      <c r="H11" s="6"/>
      <c r="I11" s="6"/>
      <c r="J11" s="6"/>
      <c r="K11" s="6"/>
      <c r="L11" s="6"/>
    </row>
    <row r="12" spans="1:12">
      <c r="A12" s="89" t="s">
        <v>312</v>
      </c>
      <c r="B12" s="79" t="s">
        <v>312</v>
      </c>
      <c r="C12" s="79" t="s">
        <v>312</v>
      </c>
      <c r="D12" s="5" t="s">
        <v>313</v>
      </c>
      <c r="E12" s="6">
        <v>94050</v>
      </c>
      <c r="F12" s="6">
        <v>94050</v>
      </c>
      <c r="G12" s="6"/>
      <c r="H12" s="6"/>
      <c r="I12" s="6"/>
      <c r="J12" s="6"/>
      <c r="K12" s="6"/>
      <c r="L12" s="6"/>
    </row>
    <row r="13" spans="1:12">
      <c r="A13" s="89" t="s">
        <v>314</v>
      </c>
      <c r="B13" s="79" t="s">
        <v>314</v>
      </c>
      <c r="C13" s="79" t="s">
        <v>314</v>
      </c>
      <c r="D13" s="5" t="s">
        <v>315</v>
      </c>
      <c r="E13" s="6">
        <v>505483.2</v>
      </c>
      <c r="F13" s="6">
        <v>505483.2</v>
      </c>
      <c r="G13" s="6"/>
      <c r="H13" s="6"/>
      <c r="I13" s="6"/>
      <c r="J13" s="6"/>
      <c r="K13" s="6"/>
      <c r="L13" s="6"/>
    </row>
    <row r="14" spans="1:12">
      <c r="A14" s="89" t="s">
        <v>316</v>
      </c>
      <c r="B14" s="79" t="s">
        <v>316</v>
      </c>
      <c r="C14" s="79" t="s">
        <v>316</v>
      </c>
      <c r="D14" s="5" t="s">
        <v>317</v>
      </c>
      <c r="E14" s="6">
        <v>958020.16</v>
      </c>
      <c r="F14" s="6">
        <v>958020.16</v>
      </c>
      <c r="G14" s="6"/>
      <c r="H14" s="6"/>
      <c r="I14" s="6"/>
      <c r="J14" s="6"/>
      <c r="K14" s="6"/>
      <c r="L14" s="6"/>
    </row>
    <row r="15" spans="1:12">
      <c r="A15" s="89" t="s">
        <v>318</v>
      </c>
      <c r="B15" s="79" t="s">
        <v>318</v>
      </c>
      <c r="C15" s="79" t="s">
        <v>318</v>
      </c>
      <c r="D15" s="5" t="s">
        <v>319</v>
      </c>
      <c r="E15" s="6">
        <v>238785.73</v>
      </c>
      <c r="F15" s="6">
        <v>238785.73</v>
      </c>
      <c r="G15" s="6"/>
      <c r="H15" s="6"/>
      <c r="I15" s="6"/>
      <c r="J15" s="6"/>
      <c r="K15" s="6"/>
      <c r="L15" s="6"/>
    </row>
    <row r="16" spans="1:12">
      <c r="A16" s="89" t="s">
        <v>320</v>
      </c>
      <c r="B16" s="79" t="s">
        <v>320</v>
      </c>
      <c r="C16" s="79" t="s">
        <v>320</v>
      </c>
      <c r="D16" s="5" t="s">
        <v>321</v>
      </c>
      <c r="E16" s="6">
        <v>284890</v>
      </c>
      <c r="F16" s="6">
        <v>284890</v>
      </c>
      <c r="G16" s="6"/>
      <c r="H16" s="6"/>
      <c r="I16" s="6"/>
      <c r="J16" s="6"/>
      <c r="K16" s="6"/>
      <c r="L16" s="6"/>
    </row>
    <row r="17" spans="1:12">
      <c r="A17" s="89" t="s">
        <v>322</v>
      </c>
      <c r="B17" s="79" t="s">
        <v>322</v>
      </c>
      <c r="C17" s="79" t="s">
        <v>322</v>
      </c>
      <c r="D17" s="5" t="s">
        <v>323</v>
      </c>
      <c r="E17" s="6">
        <v>284890</v>
      </c>
      <c r="F17" s="6">
        <v>284890</v>
      </c>
      <c r="G17" s="6"/>
      <c r="H17" s="6"/>
      <c r="I17" s="6"/>
      <c r="J17" s="6"/>
      <c r="K17" s="6"/>
      <c r="L17" s="6"/>
    </row>
    <row r="18" spans="1:12">
      <c r="A18" s="89" t="s">
        <v>324</v>
      </c>
      <c r="B18" s="79" t="s">
        <v>324</v>
      </c>
      <c r="C18" s="79" t="s">
        <v>324</v>
      </c>
      <c r="D18" s="5" t="s">
        <v>325</v>
      </c>
      <c r="E18" s="6">
        <v>316814.3</v>
      </c>
      <c r="F18" s="6">
        <v>316814.3</v>
      </c>
      <c r="G18" s="6"/>
      <c r="H18" s="6"/>
      <c r="I18" s="6"/>
      <c r="J18" s="6"/>
      <c r="K18" s="6"/>
      <c r="L18" s="6"/>
    </row>
    <row r="19" spans="1:12">
      <c r="A19" s="89" t="s">
        <v>326</v>
      </c>
      <c r="B19" s="79" t="s">
        <v>326</v>
      </c>
      <c r="C19" s="79" t="s">
        <v>326</v>
      </c>
      <c r="D19" s="5" t="s">
        <v>327</v>
      </c>
      <c r="E19" s="6">
        <v>316814.3</v>
      </c>
      <c r="F19" s="6">
        <v>316814.3</v>
      </c>
      <c r="G19" s="6"/>
      <c r="H19" s="6"/>
      <c r="I19" s="6"/>
      <c r="J19" s="6"/>
      <c r="K19" s="6"/>
      <c r="L19" s="6"/>
    </row>
    <row r="20" spans="1:12">
      <c r="A20" s="89" t="s">
        <v>328</v>
      </c>
      <c r="B20" s="79" t="s">
        <v>328</v>
      </c>
      <c r="C20" s="79" t="s">
        <v>328</v>
      </c>
      <c r="D20" s="5" t="s">
        <v>329</v>
      </c>
      <c r="E20" s="6">
        <v>316814.3</v>
      </c>
      <c r="F20" s="6">
        <v>316814.3</v>
      </c>
      <c r="G20" s="6"/>
      <c r="H20" s="6"/>
      <c r="I20" s="6"/>
      <c r="J20" s="6"/>
      <c r="K20" s="6"/>
      <c r="L20" s="6"/>
    </row>
    <row r="21" spans="1:12">
      <c r="A21" s="89" t="s">
        <v>330</v>
      </c>
      <c r="B21" s="79" t="s">
        <v>330</v>
      </c>
      <c r="C21" s="79" t="s">
        <v>330</v>
      </c>
      <c r="D21" s="5" t="s">
        <v>331</v>
      </c>
      <c r="E21" s="6">
        <v>379847394.22000003</v>
      </c>
      <c r="F21" s="6">
        <v>379847394.22000003</v>
      </c>
      <c r="G21" s="6"/>
      <c r="H21" s="6"/>
      <c r="I21" s="6"/>
      <c r="J21" s="6"/>
      <c r="K21" s="6"/>
      <c r="L21" s="6"/>
    </row>
    <row r="22" spans="1:12">
      <c r="A22" s="89" t="s">
        <v>332</v>
      </c>
      <c r="B22" s="79" t="s">
        <v>332</v>
      </c>
      <c r="C22" s="79" t="s">
        <v>332</v>
      </c>
      <c r="D22" s="5" t="s">
        <v>333</v>
      </c>
      <c r="E22" s="6">
        <v>2200000</v>
      </c>
      <c r="F22" s="6">
        <v>2200000</v>
      </c>
      <c r="G22" s="6"/>
      <c r="H22" s="6"/>
      <c r="I22" s="6"/>
      <c r="J22" s="6"/>
      <c r="K22" s="6"/>
      <c r="L22" s="6"/>
    </row>
    <row r="23" spans="1:12">
      <c r="A23" s="89" t="s">
        <v>334</v>
      </c>
      <c r="B23" s="79" t="s">
        <v>334</v>
      </c>
      <c r="C23" s="79" t="s">
        <v>334</v>
      </c>
      <c r="D23" s="5" t="s">
        <v>335</v>
      </c>
      <c r="E23" s="6">
        <v>2200000</v>
      </c>
      <c r="F23" s="6">
        <v>2200000</v>
      </c>
      <c r="G23" s="6"/>
      <c r="H23" s="6"/>
      <c r="I23" s="6"/>
      <c r="J23" s="6"/>
      <c r="K23" s="6"/>
      <c r="L23" s="6"/>
    </row>
    <row r="24" spans="1:12">
      <c r="A24" s="89" t="s">
        <v>336</v>
      </c>
      <c r="B24" s="79" t="s">
        <v>336</v>
      </c>
      <c r="C24" s="79" t="s">
        <v>336</v>
      </c>
      <c r="D24" s="5" t="s">
        <v>337</v>
      </c>
      <c r="E24" s="6">
        <v>370247394.22000003</v>
      </c>
      <c r="F24" s="6">
        <v>370247394.22000003</v>
      </c>
      <c r="G24" s="6"/>
      <c r="H24" s="6"/>
      <c r="I24" s="6"/>
      <c r="J24" s="6"/>
      <c r="K24" s="6"/>
      <c r="L24" s="6"/>
    </row>
    <row r="25" spans="1:12">
      <c r="A25" s="89" t="s">
        <v>338</v>
      </c>
      <c r="B25" s="79" t="s">
        <v>338</v>
      </c>
      <c r="C25" s="79" t="s">
        <v>338</v>
      </c>
      <c r="D25" s="5" t="s">
        <v>339</v>
      </c>
      <c r="E25" s="6">
        <v>1666674.82</v>
      </c>
      <c r="F25" s="6">
        <v>1666674.82</v>
      </c>
      <c r="G25" s="6"/>
      <c r="H25" s="6"/>
      <c r="I25" s="6"/>
      <c r="J25" s="6"/>
      <c r="K25" s="6"/>
      <c r="L25" s="6"/>
    </row>
    <row r="26" spans="1:12">
      <c r="A26" s="89" t="s">
        <v>340</v>
      </c>
      <c r="B26" s="79" t="s">
        <v>340</v>
      </c>
      <c r="C26" s="79" t="s">
        <v>340</v>
      </c>
      <c r="D26" s="5" t="s">
        <v>341</v>
      </c>
      <c r="E26" s="6">
        <v>3063610.72</v>
      </c>
      <c r="F26" s="6">
        <v>3063610.72</v>
      </c>
      <c r="G26" s="6"/>
      <c r="H26" s="6"/>
      <c r="I26" s="6"/>
      <c r="J26" s="6"/>
      <c r="K26" s="6"/>
      <c r="L26" s="6"/>
    </row>
    <row r="27" spans="1:12">
      <c r="A27" s="89" t="s">
        <v>342</v>
      </c>
      <c r="B27" s="79" t="s">
        <v>342</v>
      </c>
      <c r="C27" s="79" t="s">
        <v>342</v>
      </c>
      <c r="D27" s="5" t="s">
        <v>343</v>
      </c>
      <c r="E27" s="6">
        <v>216813927.18000001</v>
      </c>
      <c r="F27" s="6">
        <v>216813927.18000001</v>
      </c>
      <c r="G27" s="6"/>
      <c r="H27" s="6"/>
      <c r="I27" s="6"/>
      <c r="J27" s="6"/>
      <c r="K27" s="6"/>
      <c r="L27" s="6"/>
    </row>
    <row r="28" spans="1:12">
      <c r="A28" s="89" t="s">
        <v>344</v>
      </c>
      <c r="B28" s="79" t="s">
        <v>344</v>
      </c>
      <c r="C28" s="79" t="s">
        <v>344</v>
      </c>
      <c r="D28" s="5" t="s">
        <v>345</v>
      </c>
      <c r="E28" s="6">
        <v>3539688.63</v>
      </c>
      <c r="F28" s="6">
        <v>3539688.63</v>
      </c>
      <c r="G28" s="6"/>
      <c r="H28" s="6"/>
      <c r="I28" s="6"/>
      <c r="J28" s="6"/>
      <c r="K28" s="6"/>
      <c r="L28" s="6"/>
    </row>
    <row r="29" spans="1:12">
      <c r="A29" s="89" t="s">
        <v>346</v>
      </c>
      <c r="B29" s="79" t="s">
        <v>346</v>
      </c>
      <c r="C29" s="79" t="s">
        <v>346</v>
      </c>
      <c r="D29" s="5" t="s">
        <v>347</v>
      </c>
      <c r="E29" s="6">
        <v>114677866.79000001</v>
      </c>
      <c r="F29" s="6">
        <v>114677866.79000001</v>
      </c>
      <c r="G29" s="6"/>
      <c r="H29" s="6"/>
      <c r="I29" s="6"/>
      <c r="J29" s="6"/>
      <c r="K29" s="6"/>
      <c r="L29" s="6"/>
    </row>
    <row r="30" spans="1:12">
      <c r="A30" s="89" t="s">
        <v>348</v>
      </c>
      <c r="B30" s="79" t="s">
        <v>348</v>
      </c>
      <c r="C30" s="79" t="s">
        <v>348</v>
      </c>
      <c r="D30" s="5" t="s">
        <v>349</v>
      </c>
      <c r="E30" s="6">
        <v>107012</v>
      </c>
      <c r="F30" s="6">
        <v>107012</v>
      </c>
      <c r="G30" s="6"/>
      <c r="H30" s="6"/>
      <c r="I30" s="6"/>
      <c r="J30" s="6"/>
      <c r="K30" s="6"/>
      <c r="L30" s="6"/>
    </row>
    <row r="31" spans="1:12">
      <c r="A31" s="89" t="s">
        <v>350</v>
      </c>
      <c r="B31" s="79" t="s">
        <v>350</v>
      </c>
      <c r="C31" s="79" t="s">
        <v>350</v>
      </c>
      <c r="D31" s="5" t="s">
        <v>351</v>
      </c>
      <c r="E31" s="6">
        <v>11949335.08</v>
      </c>
      <c r="F31" s="6">
        <v>11949335.08</v>
      </c>
      <c r="G31" s="6"/>
      <c r="H31" s="6"/>
      <c r="I31" s="6"/>
      <c r="J31" s="6"/>
      <c r="K31" s="6"/>
      <c r="L31" s="6"/>
    </row>
    <row r="32" spans="1:12">
      <c r="A32" s="89" t="s">
        <v>352</v>
      </c>
      <c r="B32" s="79" t="s">
        <v>352</v>
      </c>
      <c r="C32" s="79" t="s">
        <v>352</v>
      </c>
      <c r="D32" s="5" t="s">
        <v>353</v>
      </c>
      <c r="E32" s="6">
        <v>106420</v>
      </c>
      <c r="F32" s="6">
        <v>106420</v>
      </c>
      <c r="G32" s="6"/>
      <c r="H32" s="6"/>
      <c r="I32" s="6"/>
      <c r="J32" s="6"/>
      <c r="K32" s="6"/>
      <c r="L32" s="6"/>
    </row>
    <row r="33" spans="1:12">
      <c r="A33" s="89" t="s">
        <v>354</v>
      </c>
      <c r="B33" s="79" t="s">
        <v>354</v>
      </c>
      <c r="C33" s="79" t="s">
        <v>354</v>
      </c>
      <c r="D33" s="5" t="s">
        <v>355</v>
      </c>
      <c r="E33" s="6">
        <v>10560000</v>
      </c>
      <c r="F33" s="6">
        <v>10560000</v>
      </c>
      <c r="G33" s="6"/>
      <c r="H33" s="6"/>
      <c r="I33" s="6"/>
      <c r="J33" s="6"/>
      <c r="K33" s="6"/>
      <c r="L33" s="6"/>
    </row>
    <row r="34" spans="1:12">
      <c r="A34" s="89" t="s">
        <v>356</v>
      </c>
      <c r="B34" s="79" t="s">
        <v>356</v>
      </c>
      <c r="C34" s="79" t="s">
        <v>356</v>
      </c>
      <c r="D34" s="5" t="s">
        <v>357</v>
      </c>
      <c r="E34" s="6">
        <v>3093659</v>
      </c>
      <c r="F34" s="6">
        <v>3093659</v>
      </c>
      <c r="G34" s="6"/>
      <c r="H34" s="6"/>
      <c r="I34" s="6"/>
      <c r="J34" s="6"/>
      <c r="K34" s="6"/>
      <c r="L34" s="6"/>
    </row>
    <row r="35" spans="1:12">
      <c r="A35" s="89" t="s">
        <v>358</v>
      </c>
      <c r="B35" s="79" t="s">
        <v>358</v>
      </c>
      <c r="C35" s="79" t="s">
        <v>358</v>
      </c>
      <c r="D35" s="5" t="s">
        <v>359</v>
      </c>
      <c r="E35" s="6">
        <v>4669200</v>
      </c>
      <c r="F35" s="6">
        <v>4669200</v>
      </c>
      <c r="G35" s="6"/>
      <c r="H35" s="6"/>
      <c r="I35" s="6"/>
      <c r="J35" s="6"/>
      <c r="K35" s="6"/>
      <c r="L35" s="6"/>
    </row>
    <row r="36" spans="1:12">
      <c r="A36" s="89" t="s">
        <v>360</v>
      </c>
      <c r="B36" s="79" t="s">
        <v>360</v>
      </c>
      <c r="C36" s="79" t="s">
        <v>360</v>
      </c>
      <c r="D36" s="45" t="s">
        <v>1144</v>
      </c>
      <c r="E36" s="6">
        <v>7400000</v>
      </c>
      <c r="F36" s="6">
        <v>7400000</v>
      </c>
      <c r="G36" s="6"/>
      <c r="H36" s="6"/>
      <c r="I36" s="6"/>
      <c r="J36" s="6"/>
      <c r="K36" s="6"/>
      <c r="L36" s="6"/>
    </row>
    <row r="37" spans="1:12">
      <c r="A37" s="89" t="s">
        <v>361</v>
      </c>
      <c r="B37" s="79" t="s">
        <v>361</v>
      </c>
      <c r="C37" s="79" t="s">
        <v>361</v>
      </c>
      <c r="D37" s="5" t="s">
        <v>362</v>
      </c>
      <c r="E37" s="6">
        <v>7100000</v>
      </c>
      <c r="F37" s="6">
        <v>7100000</v>
      </c>
      <c r="G37" s="6"/>
      <c r="H37" s="6"/>
      <c r="I37" s="6"/>
      <c r="J37" s="6"/>
      <c r="K37" s="6"/>
      <c r="L37" s="6"/>
    </row>
    <row r="38" spans="1:12">
      <c r="A38" s="89" t="s">
        <v>363</v>
      </c>
      <c r="B38" s="79" t="s">
        <v>363</v>
      </c>
      <c r="C38" s="79" t="s">
        <v>363</v>
      </c>
      <c r="D38" s="45" t="s">
        <v>1145</v>
      </c>
      <c r="E38" s="6">
        <v>300000</v>
      </c>
      <c r="F38" s="6">
        <v>300000</v>
      </c>
      <c r="G38" s="6"/>
      <c r="H38" s="6"/>
      <c r="I38" s="6"/>
      <c r="J38" s="6"/>
      <c r="K38" s="6"/>
      <c r="L38" s="6"/>
    </row>
    <row r="39" spans="1:12">
      <c r="A39" s="89" t="s">
        <v>364</v>
      </c>
      <c r="B39" s="79" t="s">
        <v>364</v>
      </c>
      <c r="C39" s="79" t="s">
        <v>364</v>
      </c>
      <c r="D39" s="5" t="s">
        <v>365</v>
      </c>
      <c r="E39" s="6">
        <v>478621</v>
      </c>
      <c r="F39" s="6">
        <v>478621</v>
      </c>
      <c r="G39" s="6"/>
      <c r="H39" s="6"/>
      <c r="I39" s="6"/>
      <c r="J39" s="6"/>
      <c r="K39" s="6"/>
      <c r="L39" s="6"/>
    </row>
    <row r="40" spans="1:12">
      <c r="A40" s="89" t="s">
        <v>366</v>
      </c>
      <c r="B40" s="79" t="s">
        <v>366</v>
      </c>
      <c r="C40" s="79" t="s">
        <v>366</v>
      </c>
      <c r="D40" s="5" t="s">
        <v>367</v>
      </c>
      <c r="E40" s="6">
        <v>478621</v>
      </c>
      <c r="F40" s="6">
        <v>478621</v>
      </c>
      <c r="G40" s="6"/>
      <c r="H40" s="6"/>
      <c r="I40" s="6"/>
      <c r="J40" s="6"/>
      <c r="K40" s="6"/>
      <c r="L40" s="6"/>
    </row>
    <row r="41" spans="1:12">
      <c r="A41" s="89" t="s">
        <v>368</v>
      </c>
      <c r="B41" s="79" t="s">
        <v>368</v>
      </c>
      <c r="C41" s="79" t="s">
        <v>368</v>
      </c>
      <c r="D41" s="5" t="s">
        <v>369</v>
      </c>
      <c r="E41" s="6">
        <v>478621</v>
      </c>
      <c r="F41" s="6">
        <v>478621</v>
      </c>
      <c r="G41" s="6"/>
      <c r="H41" s="6"/>
      <c r="I41" s="6"/>
      <c r="J41" s="6"/>
      <c r="K41" s="6"/>
      <c r="L41" s="6"/>
    </row>
  </sheetData>
  <mergeCells count="49">
    <mergeCell ref="A1:L1"/>
    <mergeCell ref="A3:E3"/>
    <mergeCell ref="A4:D4"/>
    <mergeCell ref="H4:I4"/>
    <mergeCell ref="A10:C10"/>
    <mergeCell ref="E4:E7"/>
    <mergeCell ref="F4:F7"/>
    <mergeCell ref="G4:G7"/>
    <mergeCell ref="H5:H7"/>
    <mergeCell ref="I5:I7"/>
    <mergeCell ref="J4:J7"/>
    <mergeCell ref="K4:K7"/>
    <mergeCell ref="L4:L7"/>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41:C41"/>
    <mergeCell ref="A8:A9"/>
    <mergeCell ref="B8:B9"/>
    <mergeCell ref="C8:C9"/>
    <mergeCell ref="D5:D7"/>
    <mergeCell ref="A5:C7"/>
    <mergeCell ref="A36:C36"/>
    <mergeCell ref="A37:C37"/>
    <mergeCell ref="A38:C38"/>
    <mergeCell ref="A39:C39"/>
    <mergeCell ref="A40:C40"/>
    <mergeCell ref="A31:C31"/>
    <mergeCell ref="A32:C32"/>
    <mergeCell ref="A33:C33"/>
    <mergeCell ref="A34:C34"/>
    <mergeCell ref="A35:C35"/>
  </mergeCells>
  <phoneticPr fontId="1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A1:J41"/>
  <sheetViews>
    <sheetView workbookViewId="0">
      <selection sqref="A1:J1"/>
    </sheetView>
  </sheetViews>
  <sheetFormatPr defaultColWidth="9" defaultRowHeight="13.5"/>
  <cols>
    <col min="1" max="3" width="4.375" customWidth="1"/>
    <col min="4" max="4" width="47.75" customWidth="1"/>
    <col min="5" max="10" width="21.875" customWidth="1"/>
  </cols>
  <sheetData>
    <row r="1" spans="1:10" ht="27">
      <c r="A1" s="76" t="s">
        <v>538</v>
      </c>
      <c r="B1" s="77"/>
      <c r="C1" s="77"/>
      <c r="D1" s="77"/>
      <c r="E1" s="77"/>
      <c r="F1" s="77"/>
      <c r="G1" s="77"/>
      <c r="H1" s="77"/>
      <c r="I1" s="77"/>
      <c r="J1" s="77"/>
    </row>
    <row r="2" spans="1:10" ht="14.25">
      <c r="J2" s="2" t="s">
        <v>539</v>
      </c>
    </row>
    <row r="3" spans="1:10" ht="14.25">
      <c r="A3" s="73" t="s">
        <v>52</v>
      </c>
      <c r="B3" s="77"/>
      <c r="C3" s="77"/>
      <c r="D3" s="77"/>
      <c r="E3" s="77"/>
      <c r="F3" s="1" t="s">
        <v>53</v>
      </c>
      <c r="J3" s="2" t="s">
        <v>54</v>
      </c>
    </row>
    <row r="4" spans="1:10">
      <c r="A4" s="83" t="s">
        <v>253</v>
      </c>
      <c r="B4" s="74"/>
      <c r="C4" s="74"/>
      <c r="D4" s="74"/>
      <c r="E4" s="74" t="s">
        <v>235</v>
      </c>
      <c r="F4" s="74" t="s">
        <v>540</v>
      </c>
      <c r="G4" s="74" t="s">
        <v>541</v>
      </c>
      <c r="H4" s="74" t="s">
        <v>542</v>
      </c>
      <c r="I4" s="74" t="s">
        <v>543</v>
      </c>
      <c r="J4" s="74" t="s">
        <v>544</v>
      </c>
    </row>
    <row r="5" spans="1:10">
      <c r="A5" s="88" t="s">
        <v>293</v>
      </c>
      <c r="B5" s="75"/>
      <c r="C5" s="75"/>
      <c r="D5" s="75" t="s">
        <v>294</v>
      </c>
      <c r="E5" s="75"/>
      <c r="F5" s="75"/>
      <c r="G5" s="75"/>
      <c r="H5" s="75"/>
      <c r="I5" s="75"/>
      <c r="J5" s="75"/>
    </row>
    <row r="6" spans="1:10">
      <c r="A6" s="88"/>
      <c r="B6" s="75"/>
      <c r="C6" s="75"/>
      <c r="D6" s="75"/>
      <c r="E6" s="75"/>
      <c r="F6" s="75"/>
      <c r="G6" s="75"/>
      <c r="H6" s="75"/>
      <c r="I6" s="75"/>
      <c r="J6" s="75"/>
    </row>
    <row r="7" spans="1:10">
      <c r="A7" s="88"/>
      <c r="B7" s="75"/>
      <c r="C7" s="75"/>
      <c r="D7" s="75"/>
      <c r="E7" s="75"/>
      <c r="F7" s="75"/>
      <c r="G7" s="75"/>
      <c r="H7" s="75"/>
      <c r="I7" s="75"/>
      <c r="J7" s="75"/>
    </row>
    <row r="8" spans="1:10">
      <c r="A8" s="88" t="s">
        <v>305</v>
      </c>
      <c r="B8" s="75" t="s">
        <v>306</v>
      </c>
      <c r="C8" s="75" t="s">
        <v>307</v>
      </c>
      <c r="D8" s="16" t="s">
        <v>545</v>
      </c>
      <c r="E8" s="16" t="s">
        <v>28</v>
      </c>
      <c r="F8" s="16" t="s">
        <v>38</v>
      </c>
      <c r="G8" s="16" t="s">
        <v>61</v>
      </c>
      <c r="H8" s="16" t="s">
        <v>67</v>
      </c>
      <c r="I8" s="16" t="s">
        <v>33</v>
      </c>
      <c r="J8" s="16" t="s">
        <v>70</v>
      </c>
    </row>
    <row r="9" spans="1:10">
      <c r="A9" s="88"/>
      <c r="B9" s="75"/>
      <c r="C9" s="75"/>
      <c r="D9" s="16" t="s">
        <v>295</v>
      </c>
      <c r="E9" s="6">
        <v>416554150</v>
      </c>
      <c r="F9" s="6">
        <v>7639180.9299999997</v>
      </c>
      <c r="G9" s="6">
        <v>408914969.06999999</v>
      </c>
      <c r="H9" s="6"/>
      <c r="I9" s="6"/>
      <c r="J9" s="6"/>
    </row>
    <row r="10" spans="1:10">
      <c r="A10" s="89" t="s">
        <v>308</v>
      </c>
      <c r="B10" s="79" t="s">
        <v>308</v>
      </c>
      <c r="C10" s="79" t="s">
        <v>308</v>
      </c>
      <c r="D10" s="5" t="s">
        <v>309</v>
      </c>
      <c r="E10" s="6">
        <v>2081229.09</v>
      </c>
      <c r="F10" s="6">
        <v>2081229.09</v>
      </c>
      <c r="G10" s="6"/>
      <c r="H10" s="6"/>
      <c r="I10" s="6"/>
      <c r="J10" s="6"/>
    </row>
    <row r="11" spans="1:10">
      <c r="A11" s="89" t="s">
        <v>310</v>
      </c>
      <c r="B11" s="79" t="s">
        <v>310</v>
      </c>
      <c r="C11" s="79" t="s">
        <v>310</v>
      </c>
      <c r="D11" s="5" t="s">
        <v>311</v>
      </c>
      <c r="E11" s="6">
        <v>1796339.09</v>
      </c>
      <c r="F11" s="6">
        <v>1796339.09</v>
      </c>
      <c r="G11" s="6"/>
      <c r="H11" s="6"/>
      <c r="I11" s="6"/>
      <c r="J11" s="6"/>
    </row>
    <row r="12" spans="1:10">
      <c r="A12" s="89" t="s">
        <v>312</v>
      </c>
      <c r="B12" s="79" t="s">
        <v>312</v>
      </c>
      <c r="C12" s="79" t="s">
        <v>312</v>
      </c>
      <c r="D12" s="5" t="s">
        <v>313</v>
      </c>
      <c r="E12" s="6">
        <v>94050</v>
      </c>
      <c r="F12" s="6">
        <v>94050</v>
      </c>
      <c r="G12" s="6"/>
      <c r="H12" s="6"/>
      <c r="I12" s="6"/>
      <c r="J12" s="6"/>
    </row>
    <row r="13" spans="1:10">
      <c r="A13" s="89" t="s">
        <v>314</v>
      </c>
      <c r="B13" s="79" t="s">
        <v>314</v>
      </c>
      <c r="C13" s="79" t="s">
        <v>314</v>
      </c>
      <c r="D13" s="5" t="s">
        <v>315</v>
      </c>
      <c r="E13" s="6">
        <v>505483.2</v>
      </c>
      <c r="F13" s="6">
        <v>505483.2</v>
      </c>
      <c r="G13" s="6"/>
      <c r="H13" s="6"/>
      <c r="I13" s="6"/>
      <c r="J13" s="6"/>
    </row>
    <row r="14" spans="1:10">
      <c r="A14" s="89" t="s">
        <v>316</v>
      </c>
      <c r="B14" s="79" t="s">
        <v>316</v>
      </c>
      <c r="C14" s="79" t="s">
        <v>316</v>
      </c>
      <c r="D14" s="5" t="s">
        <v>317</v>
      </c>
      <c r="E14" s="6">
        <v>958020.16</v>
      </c>
      <c r="F14" s="6">
        <v>958020.16</v>
      </c>
      <c r="G14" s="6"/>
      <c r="H14" s="6"/>
      <c r="I14" s="6"/>
      <c r="J14" s="6"/>
    </row>
    <row r="15" spans="1:10">
      <c r="A15" s="89" t="s">
        <v>318</v>
      </c>
      <c r="B15" s="79" t="s">
        <v>318</v>
      </c>
      <c r="C15" s="79" t="s">
        <v>318</v>
      </c>
      <c r="D15" s="5" t="s">
        <v>319</v>
      </c>
      <c r="E15" s="6">
        <v>238785.73</v>
      </c>
      <c r="F15" s="6">
        <v>238785.73</v>
      </c>
      <c r="G15" s="6"/>
      <c r="H15" s="6"/>
      <c r="I15" s="6"/>
      <c r="J15" s="6"/>
    </row>
    <row r="16" spans="1:10">
      <c r="A16" s="89" t="s">
        <v>320</v>
      </c>
      <c r="B16" s="79" t="s">
        <v>320</v>
      </c>
      <c r="C16" s="79" t="s">
        <v>320</v>
      </c>
      <c r="D16" s="5" t="s">
        <v>321</v>
      </c>
      <c r="E16" s="6">
        <v>284890</v>
      </c>
      <c r="F16" s="6">
        <v>284890</v>
      </c>
      <c r="G16" s="6"/>
      <c r="H16" s="6"/>
      <c r="I16" s="6"/>
      <c r="J16" s="6"/>
    </row>
    <row r="17" spans="1:10">
      <c r="A17" s="89" t="s">
        <v>322</v>
      </c>
      <c r="B17" s="79" t="s">
        <v>322</v>
      </c>
      <c r="C17" s="79" t="s">
        <v>322</v>
      </c>
      <c r="D17" s="5" t="s">
        <v>323</v>
      </c>
      <c r="E17" s="6">
        <v>284890</v>
      </c>
      <c r="F17" s="6">
        <v>284890</v>
      </c>
      <c r="G17" s="6"/>
      <c r="H17" s="6"/>
      <c r="I17" s="6"/>
      <c r="J17" s="6"/>
    </row>
    <row r="18" spans="1:10">
      <c r="A18" s="89" t="s">
        <v>324</v>
      </c>
      <c r="B18" s="79" t="s">
        <v>324</v>
      </c>
      <c r="C18" s="79" t="s">
        <v>324</v>
      </c>
      <c r="D18" s="5" t="s">
        <v>325</v>
      </c>
      <c r="E18" s="6">
        <v>316814.3</v>
      </c>
      <c r="F18" s="6">
        <v>316814.3</v>
      </c>
      <c r="G18" s="6"/>
      <c r="H18" s="6"/>
      <c r="I18" s="6"/>
      <c r="J18" s="6"/>
    </row>
    <row r="19" spans="1:10">
      <c r="A19" s="89" t="s">
        <v>326</v>
      </c>
      <c r="B19" s="79" t="s">
        <v>326</v>
      </c>
      <c r="C19" s="79" t="s">
        <v>326</v>
      </c>
      <c r="D19" s="5" t="s">
        <v>327</v>
      </c>
      <c r="E19" s="6">
        <v>316814.3</v>
      </c>
      <c r="F19" s="6">
        <v>316814.3</v>
      </c>
      <c r="G19" s="6"/>
      <c r="H19" s="6"/>
      <c r="I19" s="6"/>
      <c r="J19" s="6"/>
    </row>
    <row r="20" spans="1:10">
      <c r="A20" s="89" t="s">
        <v>328</v>
      </c>
      <c r="B20" s="79" t="s">
        <v>328</v>
      </c>
      <c r="C20" s="79" t="s">
        <v>328</v>
      </c>
      <c r="D20" s="5" t="s">
        <v>329</v>
      </c>
      <c r="E20" s="6">
        <v>316814.3</v>
      </c>
      <c r="F20" s="6">
        <v>316814.3</v>
      </c>
      <c r="G20" s="6"/>
      <c r="H20" s="6"/>
      <c r="I20" s="6"/>
      <c r="J20" s="6"/>
    </row>
    <row r="21" spans="1:10">
      <c r="A21" s="89" t="s">
        <v>330</v>
      </c>
      <c r="B21" s="79" t="s">
        <v>330</v>
      </c>
      <c r="C21" s="79" t="s">
        <v>330</v>
      </c>
      <c r="D21" s="5" t="s">
        <v>331</v>
      </c>
      <c r="E21" s="6">
        <v>413677485.61000001</v>
      </c>
      <c r="F21" s="6">
        <v>4762516.54</v>
      </c>
      <c r="G21" s="6">
        <v>408914969.06999999</v>
      </c>
      <c r="H21" s="6"/>
      <c r="I21" s="6"/>
      <c r="J21" s="6"/>
    </row>
    <row r="22" spans="1:10">
      <c r="A22" s="89" t="s">
        <v>332</v>
      </c>
      <c r="B22" s="79" t="s">
        <v>332</v>
      </c>
      <c r="C22" s="79" t="s">
        <v>332</v>
      </c>
      <c r="D22" s="5" t="s">
        <v>333</v>
      </c>
      <c r="E22" s="6">
        <v>2200000</v>
      </c>
      <c r="F22" s="6"/>
      <c r="G22" s="6">
        <v>2200000</v>
      </c>
      <c r="H22" s="6"/>
      <c r="I22" s="6"/>
      <c r="J22" s="6"/>
    </row>
    <row r="23" spans="1:10">
      <c r="A23" s="89" t="s">
        <v>334</v>
      </c>
      <c r="B23" s="79" t="s">
        <v>334</v>
      </c>
      <c r="C23" s="79" t="s">
        <v>334</v>
      </c>
      <c r="D23" s="5" t="s">
        <v>335</v>
      </c>
      <c r="E23" s="6">
        <v>2200000</v>
      </c>
      <c r="F23" s="6"/>
      <c r="G23" s="6">
        <v>2200000</v>
      </c>
      <c r="H23" s="6"/>
      <c r="I23" s="6"/>
      <c r="J23" s="6"/>
    </row>
    <row r="24" spans="1:10">
      <c r="A24" s="89" t="s">
        <v>336</v>
      </c>
      <c r="B24" s="79" t="s">
        <v>336</v>
      </c>
      <c r="C24" s="79" t="s">
        <v>336</v>
      </c>
      <c r="D24" s="5" t="s">
        <v>337</v>
      </c>
      <c r="E24" s="6">
        <v>404077485.61000001</v>
      </c>
      <c r="F24" s="6">
        <v>4762516.54</v>
      </c>
      <c r="G24" s="6">
        <v>399314969.06999999</v>
      </c>
      <c r="H24" s="6"/>
      <c r="I24" s="6"/>
      <c r="J24" s="6"/>
    </row>
    <row r="25" spans="1:10">
      <c r="A25" s="89" t="s">
        <v>338</v>
      </c>
      <c r="B25" s="79" t="s">
        <v>338</v>
      </c>
      <c r="C25" s="79" t="s">
        <v>338</v>
      </c>
      <c r="D25" s="5" t="s">
        <v>339</v>
      </c>
      <c r="E25" s="6">
        <v>1666674.82</v>
      </c>
      <c r="F25" s="6">
        <v>1666674.82</v>
      </c>
      <c r="G25" s="6"/>
      <c r="H25" s="6"/>
      <c r="I25" s="6"/>
      <c r="J25" s="6"/>
    </row>
    <row r="26" spans="1:10">
      <c r="A26" s="89" t="s">
        <v>340</v>
      </c>
      <c r="B26" s="79" t="s">
        <v>340</v>
      </c>
      <c r="C26" s="79" t="s">
        <v>340</v>
      </c>
      <c r="D26" s="5" t="s">
        <v>341</v>
      </c>
      <c r="E26" s="6">
        <v>3095841.72</v>
      </c>
      <c r="F26" s="6">
        <v>3095841.72</v>
      </c>
      <c r="G26" s="6"/>
      <c r="H26" s="6"/>
      <c r="I26" s="6"/>
      <c r="J26" s="6"/>
    </row>
    <row r="27" spans="1:10">
      <c r="A27" s="89" t="s">
        <v>342</v>
      </c>
      <c r="B27" s="79" t="s">
        <v>342</v>
      </c>
      <c r="C27" s="79" t="s">
        <v>342</v>
      </c>
      <c r="D27" s="5" t="s">
        <v>343</v>
      </c>
      <c r="E27" s="6">
        <v>224806052.47</v>
      </c>
      <c r="F27" s="6"/>
      <c r="G27" s="6">
        <v>224806052.47</v>
      </c>
      <c r="H27" s="6"/>
      <c r="I27" s="6"/>
      <c r="J27" s="6"/>
    </row>
    <row r="28" spans="1:10">
      <c r="A28" s="89" t="s">
        <v>344</v>
      </c>
      <c r="B28" s="79" t="s">
        <v>344</v>
      </c>
      <c r="C28" s="79" t="s">
        <v>344</v>
      </c>
      <c r="D28" s="5" t="s">
        <v>345</v>
      </c>
      <c r="E28" s="6">
        <v>3539688.63</v>
      </c>
      <c r="F28" s="6"/>
      <c r="G28" s="6">
        <v>3539688.63</v>
      </c>
      <c r="H28" s="6"/>
      <c r="I28" s="6"/>
      <c r="J28" s="6"/>
    </row>
    <row r="29" spans="1:10">
      <c r="A29" s="89" t="s">
        <v>346</v>
      </c>
      <c r="B29" s="79" t="s">
        <v>346</v>
      </c>
      <c r="C29" s="79" t="s">
        <v>346</v>
      </c>
      <c r="D29" s="5" t="s">
        <v>347</v>
      </c>
      <c r="E29" s="6">
        <v>134693496.78999999</v>
      </c>
      <c r="F29" s="6"/>
      <c r="G29" s="6">
        <v>134693496.78999999</v>
      </c>
      <c r="H29" s="6"/>
      <c r="I29" s="6"/>
      <c r="J29" s="6"/>
    </row>
    <row r="30" spans="1:10">
      <c r="A30" s="89" t="s">
        <v>348</v>
      </c>
      <c r="B30" s="79" t="s">
        <v>348</v>
      </c>
      <c r="C30" s="79" t="s">
        <v>348</v>
      </c>
      <c r="D30" s="5" t="s">
        <v>349</v>
      </c>
      <c r="E30" s="6">
        <v>193170</v>
      </c>
      <c r="F30" s="6"/>
      <c r="G30" s="6">
        <v>193170</v>
      </c>
      <c r="H30" s="6"/>
      <c r="I30" s="6"/>
      <c r="J30" s="6"/>
    </row>
    <row r="31" spans="1:10">
      <c r="A31" s="89" t="s">
        <v>350</v>
      </c>
      <c r="B31" s="79" t="s">
        <v>350</v>
      </c>
      <c r="C31" s="79" t="s">
        <v>350</v>
      </c>
      <c r="D31" s="5" t="s">
        <v>351</v>
      </c>
      <c r="E31" s="6">
        <v>12286135.08</v>
      </c>
      <c r="F31" s="6"/>
      <c r="G31" s="6">
        <v>12286135.08</v>
      </c>
      <c r="H31" s="6"/>
      <c r="I31" s="6"/>
      <c r="J31" s="6"/>
    </row>
    <row r="32" spans="1:10">
      <c r="A32" s="89" t="s">
        <v>352</v>
      </c>
      <c r="B32" s="79" t="s">
        <v>352</v>
      </c>
      <c r="C32" s="79" t="s">
        <v>352</v>
      </c>
      <c r="D32" s="5" t="s">
        <v>353</v>
      </c>
      <c r="E32" s="6">
        <v>106420</v>
      </c>
      <c r="F32" s="6"/>
      <c r="G32" s="6">
        <v>106420</v>
      </c>
      <c r="H32" s="6"/>
      <c r="I32" s="6"/>
      <c r="J32" s="6"/>
    </row>
    <row r="33" spans="1:10">
      <c r="A33" s="89" t="s">
        <v>354</v>
      </c>
      <c r="B33" s="79" t="s">
        <v>354</v>
      </c>
      <c r="C33" s="79" t="s">
        <v>354</v>
      </c>
      <c r="D33" s="5" t="s">
        <v>355</v>
      </c>
      <c r="E33" s="6">
        <v>15560000</v>
      </c>
      <c r="F33" s="6"/>
      <c r="G33" s="6">
        <v>15560000</v>
      </c>
      <c r="H33" s="6"/>
      <c r="I33" s="6"/>
      <c r="J33" s="6"/>
    </row>
    <row r="34" spans="1:10">
      <c r="A34" s="89" t="s">
        <v>356</v>
      </c>
      <c r="B34" s="79" t="s">
        <v>356</v>
      </c>
      <c r="C34" s="79" t="s">
        <v>356</v>
      </c>
      <c r="D34" s="5" t="s">
        <v>357</v>
      </c>
      <c r="E34" s="6">
        <v>3093659</v>
      </c>
      <c r="F34" s="6"/>
      <c r="G34" s="6">
        <v>3093659</v>
      </c>
      <c r="H34" s="6"/>
      <c r="I34" s="6"/>
      <c r="J34" s="6"/>
    </row>
    <row r="35" spans="1:10">
      <c r="A35" s="89" t="s">
        <v>358</v>
      </c>
      <c r="B35" s="79" t="s">
        <v>358</v>
      </c>
      <c r="C35" s="79" t="s">
        <v>358</v>
      </c>
      <c r="D35" s="5" t="s">
        <v>359</v>
      </c>
      <c r="E35" s="6">
        <v>5036347.0999999996</v>
      </c>
      <c r="F35" s="6"/>
      <c r="G35" s="6">
        <v>5036347.0999999996</v>
      </c>
      <c r="H35" s="6"/>
      <c r="I35" s="6"/>
      <c r="J35" s="6"/>
    </row>
    <row r="36" spans="1:10">
      <c r="A36" s="89" t="s">
        <v>360</v>
      </c>
      <c r="B36" s="79" t="s">
        <v>360</v>
      </c>
      <c r="C36" s="79" t="s">
        <v>360</v>
      </c>
      <c r="D36" s="45" t="s">
        <v>1144</v>
      </c>
      <c r="E36" s="6">
        <v>7400000</v>
      </c>
      <c r="F36" s="6"/>
      <c r="G36" s="6">
        <v>7400000</v>
      </c>
      <c r="H36" s="6"/>
      <c r="I36" s="6"/>
      <c r="J36" s="6"/>
    </row>
    <row r="37" spans="1:10">
      <c r="A37" s="89" t="s">
        <v>361</v>
      </c>
      <c r="B37" s="79" t="s">
        <v>361</v>
      </c>
      <c r="C37" s="79" t="s">
        <v>361</v>
      </c>
      <c r="D37" s="5" t="s">
        <v>362</v>
      </c>
      <c r="E37" s="6">
        <v>7100000</v>
      </c>
      <c r="F37" s="6"/>
      <c r="G37" s="6">
        <v>7100000</v>
      </c>
      <c r="H37" s="6"/>
      <c r="I37" s="6"/>
      <c r="J37" s="6"/>
    </row>
    <row r="38" spans="1:10">
      <c r="A38" s="89" t="s">
        <v>363</v>
      </c>
      <c r="B38" s="79" t="s">
        <v>363</v>
      </c>
      <c r="C38" s="79" t="s">
        <v>363</v>
      </c>
      <c r="D38" s="45" t="s">
        <v>1145</v>
      </c>
      <c r="E38" s="6">
        <v>300000</v>
      </c>
      <c r="F38" s="6"/>
      <c r="G38" s="6">
        <v>300000</v>
      </c>
      <c r="H38" s="6"/>
      <c r="I38" s="6"/>
      <c r="J38" s="6"/>
    </row>
    <row r="39" spans="1:10">
      <c r="A39" s="89" t="s">
        <v>364</v>
      </c>
      <c r="B39" s="79" t="s">
        <v>364</v>
      </c>
      <c r="C39" s="79" t="s">
        <v>364</v>
      </c>
      <c r="D39" s="5" t="s">
        <v>365</v>
      </c>
      <c r="E39" s="6">
        <v>478621</v>
      </c>
      <c r="F39" s="6">
        <v>478621</v>
      </c>
      <c r="G39" s="6"/>
      <c r="H39" s="6"/>
      <c r="I39" s="6"/>
      <c r="J39" s="6"/>
    </row>
    <row r="40" spans="1:10">
      <c r="A40" s="89" t="s">
        <v>366</v>
      </c>
      <c r="B40" s="79" t="s">
        <v>366</v>
      </c>
      <c r="C40" s="79" t="s">
        <v>366</v>
      </c>
      <c r="D40" s="5" t="s">
        <v>367</v>
      </c>
      <c r="E40" s="6">
        <v>478621</v>
      </c>
      <c r="F40" s="6">
        <v>478621</v>
      </c>
      <c r="G40" s="6"/>
      <c r="H40" s="6"/>
      <c r="I40" s="6"/>
      <c r="J40" s="6"/>
    </row>
    <row r="41" spans="1:10">
      <c r="A41" s="89" t="s">
        <v>368</v>
      </c>
      <c r="B41" s="79" t="s">
        <v>368</v>
      </c>
      <c r="C41" s="79" t="s">
        <v>368</v>
      </c>
      <c r="D41" s="5" t="s">
        <v>369</v>
      </c>
      <c r="E41" s="6">
        <v>478621</v>
      </c>
      <c r="F41" s="6">
        <v>478621</v>
      </c>
      <c r="G41" s="6"/>
      <c r="H41" s="6"/>
      <c r="I41" s="6"/>
      <c r="J41" s="6"/>
    </row>
  </sheetData>
  <mergeCells count="46">
    <mergeCell ref="A1:J1"/>
    <mergeCell ref="A3:E3"/>
    <mergeCell ref="A4:D4"/>
    <mergeCell ref="A10:C10"/>
    <mergeCell ref="A11:C11"/>
    <mergeCell ref="A8:A9"/>
    <mergeCell ref="B8:B9"/>
    <mergeCell ref="C8:C9"/>
    <mergeCell ref="D5:D7"/>
    <mergeCell ref="E4:E7"/>
    <mergeCell ref="F4:F7"/>
    <mergeCell ref="G4:G7"/>
    <mergeCell ref="H4:H7"/>
    <mergeCell ref="I4:I7"/>
    <mergeCell ref="J4:J7"/>
    <mergeCell ref="A5:C7"/>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s>
  <phoneticPr fontId="1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Sheet12"/>
  <dimension ref="A1:S9"/>
  <sheetViews>
    <sheetView workbookViewId="0">
      <selection sqref="A1:S1"/>
    </sheetView>
  </sheetViews>
  <sheetFormatPr defaultColWidth="9" defaultRowHeight="13.5"/>
  <cols>
    <col min="1" max="3" width="4.25" customWidth="1"/>
    <col min="4" max="4" width="40.375" customWidth="1"/>
    <col min="5" max="9" width="21.25" customWidth="1"/>
    <col min="10" max="12" width="21.375" customWidth="1"/>
    <col min="13" max="19" width="21.5" customWidth="1"/>
  </cols>
  <sheetData>
    <row r="1" spans="1:19" ht="27">
      <c r="A1" s="76" t="s">
        <v>546</v>
      </c>
      <c r="B1" s="77"/>
      <c r="C1" s="77"/>
      <c r="D1" s="77"/>
      <c r="E1" s="77"/>
      <c r="F1" s="77"/>
      <c r="G1" s="77"/>
      <c r="H1" s="77"/>
      <c r="I1" s="77"/>
      <c r="J1" s="77"/>
      <c r="K1" s="77"/>
      <c r="L1" s="77"/>
      <c r="M1" s="77"/>
      <c r="N1" s="77"/>
      <c r="O1" s="77"/>
      <c r="P1" s="77"/>
      <c r="Q1" s="77"/>
      <c r="R1" s="77"/>
      <c r="S1" s="77"/>
    </row>
    <row r="2" spans="1:19" ht="14.25">
      <c r="S2" s="2" t="s">
        <v>547</v>
      </c>
    </row>
    <row r="3" spans="1:19" ht="14.25">
      <c r="A3" s="73" t="s">
        <v>52</v>
      </c>
      <c r="B3" s="77"/>
      <c r="C3" s="77"/>
      <c r="D3" s="77"/>
      <c r="E3" s="77"/>
      <c r="J3" s="1" t="s">
        <v>53</v>
      </c>
      <c r="S3" s="2" t="s">
        <v>54</v>
      </c>
    </row>
    <row r="4" spans="1:19">
      <c r="A4" s="85" t="s">
        <v>253</v>
      </c>
      <c r="B4" s="78"/>
      <c r="C4" s="78"/>
      <c r="D4" s="78"/>
      <c r="E4" s="78" t="s">
        <v>235</v>
      </c>
      <c r="F4" s="78"/>
      <c r="G4" s="78"/>
      <c r="H4" s="78" t="s">
        <v>548</v>
      </c>
      <c r="I4" s="78"/>
      <c r="J4" s="78"/>
      <c r="K4" s="78" t="s">
        <v>549</v>
      </c>
      <c r="L4" s="78"/>
      <c r="M4" s="78"/>
      <c r="N4" s="78" t="s">
        <v>550</v>
      </c>
      <c r="O4" s="78"/>
      <c r="P4" s="78"/>
      <c r="Q4" s="78" t="s">
        <v>551</v>
      </c>
      <c r="R4" s="78"/>
      <c r="S4" s="78"/>
    </row>
    <row r="5" spans="1:19">
      <c r="A5" s="88" t="s">
        <v>293</v>
      </c>
      <c r="B5" s="75"/>
      <c r="C5" s="75"/>
      <c r="D5" s="16" t="s">
        <v>294</v>
      </c>
      <c r="E5" s="16" t="s">
        <v>57</v>
      </c>
      <c r="F5" s="16" t="s">
        <v>58</v>
      </c>
      <c r="G5" s="16" t="s">
        <v>119</v>
      </c>
      <c r="H5" s="16" t="s">
        <v>57</v>
      </c>
      <c r="I5" s="16" t="s">
        <v>58</v>
      </c>
      <c r="J5" s="16" t="s">
        <v>119</v>
      </c>
      <c r="K5" s="16" t="s">
        <v>57</v>
      </c>
      <c r="L5" s="16" t="s">
        <v>58</v>
      </c>
      <c r="M5" s="16" t="s">
        <v>119</v>
      </c>
      <c r="N5" s="16" t="s">
        <v>57</v>
      </c>
      <c r="O5" s="16" t="s">
        <v>58</v>
      </c>
      <c r="P5" s="16" t="s">
        <v>119</v>
      </c>
      <c r="Q5" s="16" t="s">
        <v>57</v>
      </c>
      <c r="R5" s="16" t="s">
        <v>58</v>
      </c>
      <c r="S5" s="16" t="s">
        <v>119</v>
      </c>
    </row>
    <row r="6" spans="1:19">
      <c r="A6" s="85" t="s">
        <v>305</v>
      </c>
      <c r="B6" s="78" t="s">
        <v>306</v>
      </c>
      <c r="C6" s="78" t="s">
        <v>307</v>
      </c>
      <c r="D6" s="4" t="s">
        <v>109</v>
      </c>
      <c r="E6" s="4" t="s">
        <v>28</v>
      </c>
      <c r="F6" s="4" t="s">
        <v>38</v>
      </c>
      <c r="G6" s="4" t="s">
        <v>61</v>
      </c>
      <c r="H6" s="4" t="s">
        <v>67</v>
      </c>
      <c r="I6" s="4" t="s">
        <v>33</v>
      </c>
      <c r="J6" s="4" t="s">
        <v>70</v>
      </c>
      <c r="K6" s="4" t="s">
        <v>72</v>
      </c>
      <c r="L6" s="4" t="s">
        <v>74</v>
      </c>
      <c r="M6" s="4" t="s">
        <v>76</v>
      </c>
      <c r="N6" s="4" t="s">
        <v>78</v>
      </c>
      <c r="O6" s="4" t="s">
        <v>46</v>
      </c>
      <c r="P6" s="4" t="s">
        <v>81</v>
      </c>
      <c r="Q6" s="4" t="s">
        <v>83</v>
      </c>
      <c r="R6" s="4" t="s">
        <v>85</v>
      </c>
      <c r="S6" s="4" t="s">
        <v>87</v>
      </c>
    </row>
    <row r="7" spans="1:19">
      <c r="A7" s="85"/>
      <c r="B7" s="78"/>
      <c r="C7" s="78"/>
      <c r="D7" s="4" t="s">
        <v>295</v>
      </c>
      <c r="E7" s="6">
        <f>SUM(H7,K7,N7,Q7)</f>
        <v>0</v>
      </c>
      <c r="F7" s="6">
        <f>SUM(I7,L7,O7,R7)</f>
        <v>0</v>
      </c>
      <c r="G7" s="6">
        <f>SUM(J7,M7,P7,S7)</f>
        <v>0</v>
      </c>
      <c r="H7" s="6"/>
      <c r="I7" s="6"/>
      <c r="J7" s="6"/>
      <c r="K7" s="6"/>
      <c r="L7" s="6"/>
      <c r="M7" s="6"/>
      <c r="N7" s="6"/>
      <c r="O7" s="6"/>
      <c r="P7" s="6"/>
      <c r="Q7" s="6"/>
      <c r="R7" s="6"/>
      <c r="S7" s="6"/>
    </row>
    <row r="8" spans="1:19">
      <c r="A8" s="89"/>
      <c r="B8" s="79"/>
      <c r="C8" s="79"/>
      <c r="D8" s="5"/>
      <c r="E8" s="6"/>
      <c r="F8" s="6"/>
      <c r="G8" s="6"/>
      <c r="H8" s="6"/>
      <c r="I8" s="6"/>
      <c r="J8" s="6"/>
      <c r="K8" s="6"/>
      <c r="L8" s="6"/>
      <c r="M8" s="6"/>
      <c r="N8" s="6"/>
      <c r="O8" s="6"/>
      <c r="P8" s="6"/>
      <c r="Q8" s="6"/>
      <c r="R8" s="6"/>
      <c r="S8" s="6"/>
    </row>
    <row r="9" spans="1:19">
      <c r="A9" s="94" t="s">
        <v>552</v>
      </c>
      <c r="B9" s="95"/>
      <c r="C9" s="95"/>
      <c r="D9" s="95"/>
      <c r="E9" s="95"/>
      <c r="F9" s="95"/>
      <c r="G9" s="95"/>
      <c r="H9" s="95"/>
      <c r="I9" s="95"/>
      <c r="J9" s="95"/>
      <c r="K9" s="95"/>
      <c r="L9" s="95"/>
      <c r="M9" s="95"/>
      <c r="N9" s="95"/>
      <c r="O9" s="95"/>
      <c r="P9" s="95"/>
      <c r="Q9" s="95"/>
      <c r="R9" s="95"/>
      <c r="S9" s="95"/>
    </row>
  </sheetData>
  <mergeCells count="14">
    <mergeCell ref="A1:S1"/>
    <mergeCell ref="A3:E3"/>
    <mergeCell ref="A4:D4"/>
    <mergeCell ref="E4:G4"/>
    <mergeCell ref="H4:J4"/>
    <mergeCell ref="K4:M4"/>
    <mergeCell ref="N4:P4"/>
    <mergeCell ref="Q4:S4"/>
    <mergeCell ref="A5:C5"/>
    <mergeCell ref="A8:C8"/>
    <mergeCell ref="A9:S9"/>
    <mergeCell ref="A6:A7"/>
    <mergeCell ref="B6:B7"/>
    <mergeCell ref="C6:C7"/>
  </mergeCells>
  <phoneticPr fontId="15"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13"/>
  <dimension ref="A1:DK42"/>
  <sheetViews>
    <sheetView workbookViewId="0">
      <selection sqref="A1:DK1"/>
    </sheetView>
  </sheetViews>
  <sheetFormatPr defaultColWidth="9" defaultRowHeight="13.5"/>
  <cols>
    <col min="1" max="3" width="4" customWidth="1"/>
    <col min="4" max="4" width="47.75" customWidth="1"/>
    <col min="5" max="5" width="22" customWidth="1"/>
    <col min="6" max="11" width="20.375" customWidth="1"/>
    <col min="12" max="12" width="21.25" customWidth="1"/>
    <col min="13" max="13" width="20.375" customWidth="1"/>
    <col min="14" max="14" width="18.5" customWidth="1"/>
    <col min="15" max="59" width="20.375" customWidth="1"/>
    <col min="60" max="60" width="20.875" customWidth="1"/>
    <col min="61" max="71" width="20.375" customWidth="1"/>
    <col min="72" max="72" width="20" customWidth="1"/>
    <col min="73" max="84" width="20.375" customWidth="1"/>
    <col min="85" max="85" width="20.25" customWidth="1"/>
    <col min="86" max="88" width="20.375" customWidth="1"/>
    <col min="89" max="89" width="18.125" customWidth="1"/>
    <col min="90" max="96" width="20.375" customWidth="1"/>
    <col min="97" max="97" width="23" customWidth="1"/>
    <col min="98" max="100" width="20.375" customWidth="1"/>
    <col min="101" max="101" width="18.5" customWidth="1"/>
    <col min="102" max="106" width="20.375" customWidth="1"/>
    <col min="107" max="107" width="23.625" customWidth="1"/>
    <col min="108" max="108" width="22" customWidth="1"/>
    <col min="109" max="110" width="20.375" customWidth="1"/>
    <col min="111" max="111" width="22.75" customWidth="1"/>
    <col min="112" max="114" width="21.625" customWidth="1"/>
    <col min="115" max="115" width="15.75" customWidth="1"/>
  </cols>
  <sheetData>
    <row r="1" spans="1:115" ht="27">
      <c r="A1" s="76" t="s">
        <v>553</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554</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90"/>
      <c r="DA4" s="74"/>
      <c r="DB4" s="74" t="s">
        <v>562</v>
      </c>
      <c r="DC4" s="74"/>
      <c r="DD4" s="74"/>
      <c r="DE4" s="74"/>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8" t="s">
        <v>639</v>
      </c>
      <c r="DA5" s="75"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8"/>
      <c r="DA6" s="75"/>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8"/>
      <c r="DA7" s="75"/>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4" t="s">
        <v>656</v>
      </c>
      <c r="DA8" s="16" t="s">
        <v>657</v>
      </c>
      <c r="DB8" s="16" t="s">
        <v>658</v>
      </c>
      <c r="DC8" s="16" t="s">
        <v>659</v>
      </c>
      <c r="DD8" s="16" t="s">
        <v>660</v>
      </c>
      <c r="DE8" s="16" t="s">
        <v>661</v>
      </c>
      <c r="DF8" s="16" t="s">
        <v>662</v>
      </c>
      <c r="DG8" s="16" t="s">
        <v>663</v>
      </c>
      <c r="DH8" s="16" t="s">
        <v>664</v>
      </c>
      <c r="DI8" s="4" t="s">
        <v>665</v>
      </c>
      <c r="DJ8" s="4" t="s">
        <v>666</v>
      </c>
      <c r="DK8" s="16" t="s">
        <v>667</v>
      </c>
    </row>
    <row r="9" spans="1:115">
      <c r="A9" s="85"/>
      <c r="B9" s="78"/>
      <c r="C9" s="78"/>
      <c r="D9" s="4" t="s">
        <v>295</v>
      </c>
      <c r="E9" s="6">
        <v>416554150</v>
      </c>
      <c r="F9" s="6">
        <v>6253393.0999999996</v>
      </c>
      <c r="G9" s="6">
        <v>1934015.6</v>
      </c>
      <c r="H9" s="6">
        <v>1867827.5</v>
      </c>
      <c r="I9" s="6">
        <v>439197.68</v>
      </c>
      <c r="J9" s="6"/>
      <c r="K9" s="6"/>
      <c r="L9" s="6">
        <v>958020.16</v>
      </c>
      <c r="M9" s="6">
        <v>238785.73</v>
      </c>
      <c r="N9" s="6">
        <v>316814.3</v>
      </c>
      <c r="O9" s="6"/>
      <c r="P9" s="6">
        <v>20111.13</v>
      </c>
      <c r="Q9" s="6">
        <v>478621</v>
      </c>
      <c r="R9" s="6"/>
      <c r="S9" s="6"/>
      <c r="T9" s="6">
        <v>265052.63</v>
      </c>
      <c r="U9" s="6">
        <v>54728.4</v>
      </c>
      <c r="V9" s="6"/>
      <c r="W9" s="6"/>
      <c r="X9" s="6"/>
      <c r="Y9" s="6"/>
      <c r="Z9" s="6"/>
      <c r="AA9" s="6"/>
      <c r="AB9" s="6"/>
      <c r="AC9" s="6"/>
      <c r="AD9" s="6"/>
      <c r="AE9" s="6"/>
      <c r="AF9" s="6"/>
      <c r="AG9" s="6"/>
      <c r="AH9" s="6"/>
      <c r="AI9" s="6"/>
      <c r="AJ9" s="6"/>
      <c r="AK9" s="6"/>
      <c r="AL9" s="6"/>
      <c r="AM9" s="6"/>
      <c r="AN9" s="6">
        <v>126174.23</v>
      </c>
      <c r="AO9" s="6"/>
      <c r="AP9" s="6"/>
      <c r="AQ9" s="6">
        <v>6600</v>
      </c>
      <c r="AR9" s="6"/>
      <c r="AS9" s="6">
        <v>77550</v>
      </c>
      <c r="AT9" s="6"/>
      <c r="AU9" s="6"/>
      <c r="AV9" s="6">
        <v>1120735.2</v>
      </c>
      <c r="AW9" s="6"/>
      <c r="AX9" s="6">
        <v>599533.19999999995</v>
      </c>
      <c r="AY9" s="6"/>
      <c r="AZ9" s="6">
        <v>284890</v>
      </c>
      <c r="BA9" s="6">
        <v>236312</v>
      </c>
      <c r="BB9" s="6"/>
      <c r="BC9" s="6"/>
      <c r="BD9" s="6"/>
      <c r="BE9" s="6"/>
      <c r="BF9" s="6"/>
      <c r="BG9" s="6"/>
      <c r="BH9" s="6"/>
      <c r="BI9" s="6"/>
      <c r="BJ9" s="6"/>
      <c r="BK9" s="6"/>
      <c r="BL9" s="6"/>
      <c r="BM9" s="6"/>
      <c r="BN9" s="6">
        <v>408914969.06999999</v>
      </c>
      <c r="BO9" s="6"/>
      <c r="BP9" s="6"/>
      <c r="BQ9" s="6"/>
      <c r="BR9" s="6">
        <v>400914969.06999999</v>
      </c>
      <c r="BS9" s="6">
        <v>8000000</v>
      </c>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row>
    <row r="10" spans="1:115">
      <c r="A10" s="89" t="s">
        <v>308</v>
      </c>
      <c r="B10" s="79"/>
      <c r="C10" s="79"/>
      <c r="D10" s="5" t="s">
        <v>309</v>
      </c>
      <c r="E10" s="6">
        <v>2081229.09</v>
      </c>
      <c r="F10" s="6">
        <v>1196805.8899999999</v>
      </c>
      <c r="G10" s="6"/>
      <c r="H10" s="6"/>
      <c r="I10" s="6"/>
      <c r="J10" s="6"/>
      <c r="K10" s="6"/>
      <c r="L10" s="6">
        <v>958020.16</v>
      </c>
      <c r="M10" s="6">
        <v>238785.73</v>
      </c>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v>884423.2</v>
      </c>
      <c r="AW10" s="6"/>
      <c r="AX10" s="6">
        <v>599533.19999999995</v>
      </c>
      <c r="AY10" s="6"/>
      <c r="AZ10" s="6">
        <v>284890</v>
      </c>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9" t="s">
        <v>310</v>
      </c>
      <c r="B11" s="79"/>
      <c r="C11" s="79"/>
      <c r="D11" s="5" t="s">
        <v>311</v>
      </c>
      <c r="E11" s="6">
        <v>1796339.09</v>
      </c>
      <c r="F11" s="6">
        <v>1196805.8899999999</v>
      </c>
      <c r="G11" s="6"/>
      <c r="H11" s="6"/>
      <c r="I11" s="6"/>
      <c r="J11" s="6"/>
      <c r="K11" s="6"/>
      <c r="L11" s="6">
        <v>958020.16</v>
      </c>
      <c r="M11" s="6">
        <v>238785.73</v>
      </c>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v>599533.19999999995</v>
      </c>
      <c r="AW11" s="6"/>
      <c r="AX11" s="6">
        <v>599533.19999999995</v>
      </c>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9" t="s">
        <v>312</v>
      </c>
      <c r="B12" s="79"/>
      <c r="C12" s="79"/>
      <c r="D12" s="5" t="s">
        <v>313</v>
      </c>
      <c r="E12" s="6">
        <v>94050</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v>94050</v>
      </c>
      <c r="AW12" s="6"/>
      <c r="AX12" s="6">
        <v>94050</v>
      </c>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9" t="s">
        <v>314</v>
      </c>
      <c r="B13" s="79"/>
      <c r="C13" s="79"/>
      <c r="D13" s="5" t="s">
        <v>315</v>
      </c>
      <c r="E13" s="6">
        <v>505483.2</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v>505483.2</v>
      </c>
      <c r="AW13" s="6"/>
      <c r="AX13" s="6">
        <v>505483.2</v>
      </c>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9" t="s">
        <v>316</v>
      </c>
      <c r="B14" s="79"/>
      <c r="C14" s="79"/>
      <c r="D14" s="5" t="s">
        <v>317</v>
      </c>
      <c r="E14" s="6">
        <v>958020.16</v>
      </c>
      <c r="F14" s="6">
        <v>958020.16</v>
      </c>
      <c r="G14" s="6"/>
      <c r="H14" s="6"/>
      <c r="I14" s="6"/>
      <c r="J14" s="6"/>
      <c r="K14" s="6"/>
      <c r="L14" s="6">
        <v>958020.16</v>
      </c>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row>
    <row r="15" spans="1:115">
      <c r="A15" s="89" t="s">
        <v>318</v>
      </c>
      <c r="B15" s="79"/>
      <c r="C15" s="79"/>
      <c r="D15" s="5" t="s">
        <v>319</v>
      </c>
      <c r="E15" s="6">
        <v>238785.73</v>
      </c>
      <c r="F15" s="6">
        <v>238785.73</v>
      </c>
      <c r="G15" s="6"/>
      <c r="H15" s="6"/>
      <c r="I15" s="6"/>
      <c r="J15" s="6"/>
      <c r="K15" s="6"/>
      <c r="L15" s="6"/>
      <c r="M15" s="6">
        <v>238785.73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row>
    <row r="16" spans="1:115">
      <c r="A16" s="89" t="s">
        <v>320</v>
      </c>
      <c r="B16" s="79"/>
      <c r="C16" s="79"/>
      <c r="D16" s="5" t="s">
        <v>321</v>
      </c>
      <c r="E16" s="6">
        <v>284890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284890</v>
      </c>
      <c r="AW16" s="6"/>
      <c r="AX16" s="6"/>
      <c r="AY16" s="6"/>
      <c r="AZ16" s="6">
        <v>284890</v>
      </c>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row>
    <row r="17" spans="1:115">
      <c r="A17" s="89" t="s">
        <v>322</v>
      </c>
      <c r="B17" s="79"/>
      <c r="C17" s="79"/>
      <c r="D17" s="5" t="s">
        <v>323</v>
      </c>
      <c r="E17" s="6">
        <v>284890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v>284890</v>
      </c>
      <c r="AW17" s="6"/>
      <c r="AX17" s="6"/>
      <c r="AY17" s="6"/>
      <c r="AZ17" s="6">
        <v>284890</v>
      </c>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row>
    <row r="18" spans="1:115">
      <c r="A18" s="89" t="s">
        <v>324</v>
      </c>
      <c r="B18" s="79"/>
      <c r="C18" s="79"/>
      <c r="D18" s="5" t="s">
        <v>325</v>
      </c>
      <c r="E18" s="6">
        <v>316814.3</v>
      </c>
      <c r="F18" s="6">
        <v>316814.3</v>
      </c>
      <c r="G18" s="6"/>
      <c r="H18" s="6"/>
      <c r="I18" s="6"/>
      <c r="J18" s="6"/>
      <c r="K18" s="6"/>
      <c r="L18" s="6"/>
      <c r="M18" s="6"/>
      <c r="N18" s="6">
        <v>316814.3</v>
      </c>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row>
    <row r="19" spans="1:115">
      <c r="A19" s="89" t="s">
        <v>326</v>
      </c>
      <c r="B19" s="79"/>
      <c r="C19" s="79"/>
      <c r="D19" s="5" t="s">
        <v>327</v>
      </c>
      <c r="E19" s="6">
        <v>316814.3</v>
      </c>
      <c r="F19" s="6">
        <v>316814.3</v>
      </c>
      <c r="G19" s="6"/>
      <c r="H19" s="6"/>
      <c r="I19" s="6"/>
      <c r="J19" s="6"/>
      <c r="K19" s="6"/>
      <c r="L19" s="6"/>
      <c r="M19" s="6"/>
      <c r="N19" s="6">
        <v>316814.3</v>
      </c>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row>
    <row r="20" spans="1:115">
      <c r="A20" s="89" t="s">
        <v>328</v>
      </c>
      <c r="B20" s="79"/>
      <c r="C20" s="79"/>
      <c r="D20" s="5" t="s">
        <v>329</v>
      </c>
      <c r="E20" s="6">
        <v>316814.3</v>
      </c>
      <c r="F20" s="6">
        <v>316814.3</v>
      </c>
      <c r="G20" s="6"/>
      <c r="H20" s="6"/>
      <c r="I20" s="6"/>
      <c r="J20" s="6"/>
      <c r="K20" s="6"/>
      <c r="L20" s="6"/>
      <c r="M20" s="6"/>
      <c r="N20" s="6">
        <v>316814.3</v>
      </c>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row>
    <row r="21" spans="1:115">
      <c r="A21" s="89" t="s">
        <v>330</v>
      </c>
      <c r="B21" s="79"/>
      <c r="C21" s="79"/>
      <c r="D21" s="5" t="s">
        <v>331</v>
      </c>
      <c r="E21" s="6">
        <v>413677485.61000001</v>
      </c>
      <c r="F21" s="6">
        <v>4261151.91</v>
      </c>
      <c r="G21" s="6">
        <v>1934015.6</v>
      </c>
      <c r="H21" s="6">
        <v>1867827.5</v>
      </c>
      <c r="I21" s="6">
        <v>439197.68</v>
      </c>
      <c r="J21" s="6"/>
      <c r="K21" s="6"/>
      <c r="L21" s="6"/>
      <c r="M21" s="6"/>
      <c r="N21" s="6"/>
      <c r="O21" s="6"/>
      <c r="P21" s="6">
        <v>20111.13</v>
      </c>
      <c r="Q21" s="6"/>
      <c r="R21" s="6"/>
      <c r="S21" s="6"/>
      <c r="T21" s="6">
        <v>265052.63</v>
      </c>
      <c r="U21" s="6">
        <v>54728.4</v>
      </c>
      <c r="V21" s="6"/>
      <c r="W21" s="6"/>
      <c r="X21" s="6"/>
      <c r="Y21" s="6"/>
      <c r="Z21" s="6"/>
      <c r="AA21" s="6"/>
      <c r="AB21" s="6"/>
      <c r="AC21" s="6"/>
      <c r="AD21" s="6"/>
      <c r="AE21" s="6"/>
      <c r="AF21" s="6"/>
      <c r="AG21" s="6"/>
      <c r="AH21" s="6"/>
      <c r="AI21" s="6"/>
      <c r="AJ21" s="6"/>
      <c r="AK21" s="6"/>
      <c r="AL21" s="6"/>
      <c r="AM21" s="6"/>
      <c r="AN21" s="6">
        <v>126174.23</v>
      </c>
      <c r="AO21" s="6"/>
      <c r="AP21" s="6"/>
      <c r="AQ21" s="6">
        <v>6600</v>
      </c>
      <c r="AR21" s="6"/>
      <c r="AS21" s="6">
        <v>77550</v>
      </c>
      <c r="AT21" s="6"/>
      <c r="AU21" s="6"/>
      <c r="AV21" s="6">
        <v>236312</v>
      </c>
      <c r="AW21" s="6"/>
      <c r="AX21" s="6"/>
      <c r="AY21" s="6"/>
      <c r="AZ21" s="6"/>
      <c r="BA21" s="6">
        <v>236312</v>
      </c>
      <c r="BB21" s="6"/>
      <c r="BC21" s="6"/>
      <c r="BD21" s="6"/>
      <c r="BE21" s="6"/>
      <c r="BF21" s="6"/>
      <c r="BG21" s="6"/>
      <c r="BH21" s="6"/>
      <c r="BI21" s="6"/>
      <c r="BJ21" s="6"/>
      <c r="BK21" s="6"/>
      <c r="BL21" s="6"/>
      <c r="BM21" s="6"/>
      <c r="BN21" s="6">
        <v>408914969.06999999</v>
      </c>
      <c r="BO21" s="6"/>
      <c r="BP21" s="6"/>
      <c r="BQ21" s="6"/>
      <c r="BR21" s="6">
        <v>400914969.06999999</v>
      </c>
      <c r="BS21" s="6">
        <v>8000000</v>
      </c>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row>
    <row r="22" spans="1:115">
      <c r="A22" s="89" t="s">
        <v>332</v>
      </c>
      <c r="B22" s="79"/>
      <c r="C22" s="79"/>
      <c r="D22" s="5" t="s">
        <v>333</v>
      </c>
      <c r="E22" s="6">
        <v>2200000</v>
      </c>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v>2200000</v>
      </c>
      <c r="BO22" s="6"/>
      <c r="BP22" s="6"/>
      <c r="BQ22" s="6"/>
      <c r="BR22" s="6">
        <v>2200000</v>
      </c>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row>
    <row r="23" spans="1:115">
      <c r="A23" s="89" t="s">
        <v>334</v>
      </c>
      <c r="B23" s="79"/>
      <c r="C23" s="79"/>
      <c r="D23" s="5" t="s">
        <v>335</v>
      </c>
      <c r="E23" s="6">
        <v>2200000</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v>2200000</v>
      </c>
      <c r="BO23" s="6"/>
      <c r="BP23" s="6"/>
      <c r="BQ23" s="6"/>
      <c r="BR23" s="6">
        <v>2200000</v>
      </c>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row>
    <row r="24" spans="1:115">
      <c r="A24" s="89" t="s">
        <v>336</v>
      </c>
      <c r="B24" s="79"/>
      <c r="C24" s="79"/>
      <c r="D24" s="5" t="s">
        <v>337</v>
      </c>
      <c r="E24" s="6">
        <v>404077485.61000001</v>
      </c>
      <c r="F24" s="6">
        <v>4261151.91</v>
      </c>
      <c r="G24" s="6">
        <v>1934015.6</v>
      </c>
      <c r="H24" s="6">
        <v>1867827.5</v>
      </c>
      <c r="I24" s="6">
        <v>439197.68</v>
      </c>
      <c r="J24" s="6"/>
      <c r="K24" s="6"/>
      <c r="L24" s="6"/>
      <c r="M24" s="6"/>
      <c r="N24" s="6"/>
      <c r="O24" s="6"/>
      <c r="P24" s="6">
        <v>20111.13</v>
      </c>
      <c r="Q24" s="6"/>
      <c r="R24" s="6"/>
      <c r="S24" s="6"/>
      <c r="T24" s="6">
        <v>265052.63</v>
      </c>
      <c r="U24" s="6">
        <v>54728.4</v>
      </c>
      <c r="V24" s="6"/>
      <c r="W24" s="6"/>
      <c r="X24" s="6"/>
      <c r="Y24" s="6"/>
      <c r="Z24" s="6"/>
      <c r="AA24" s="6"/>
      <c r="AB24" s="6"/>
      <c r="AC24" s="6"/>
      <c r="AD24" s="6"/>
      <c r="AE24" s="6"/>
      <c r="AF24" s="6"/>
      <c r="AG24" s="6"/>
      <c r="AH24" s="6"/>
      <c r="AI24" s="6"/>
      <c r="AJ24" s="6"/>
      <c r="AK24" s="6"/>
      <c r="AL24" s="6"/>
      <c r="AM24" s="6"/>
      <c r="AN24" s="6">
        <v>126174.23</v>
      </c>
      <c r="AO24" s="6"/>
      <c r="AP24" s="6"/>
      <c r="AQ24" s="6">
        <v>6600</v>
      </c>
      <c r="AR24" s="6"/>
      <c r="AS24" s="6">
        <v>77550</v>
      </c>
      <c r="AT24" s="6"/>
      <c r="AU24" s="6"/>
      <c r="AV24" s="6">
        <v>236312</v>
      </c>
      <c r="AW24" s="6"/>
      <c r="AX24" s="6"/>
      <c r="AY24" s="6"/>
      <c r="AZ24" s="6"/>
      <c r="BA24" s="6">
        <v>236312</v>
      </c>
      <c r="BB24" s="6"/>
      <c r="BC24" s="6"/>
      <c r="BD24" s="6"/>
      <c r="BE24" s="6"/>
      <c r="BF24" s="6"/>
      <c r="BG24" s="6"/>
      <c r="BH24" s="6"/>
      <c r="BI24" s="6"/>
      <c r="BJ24" s="6"/>
      <c r="BK24" s="6"/>
      <c r="BL24" s="6"/>
      <c r="BM24" s="6"/>
      <c r="BN24" s="6">
        <v>399314969.06999999</v>
      </c>
      <c r="BO24" s="6"/>
      <c r="BP24" s="6"/>
      <c r="BQ24" s="6"/>
      <c r="BR24" s="6">
        <v>391314969.06999999</v>
      </c>
      <c r="BS24" s="6">
        <v>8000000</v>
      </c>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row>
    <row r="25" spans="1:115">
      <c r="A25" s="89" t="s">
        <v>338</v>
      </c>
      <c r="B25" s="79"/>
      <c r="C25" s="79"/>
      <c r="D25" s="5" t="s">
        <v>339</v>
      </c>
      <c r="E25" s="6">
        <v>1666674.82</v>
      </c>
      <c r="F25" s="6">
        <v>1165310.19</v>
      </c>
      <c r="G25" s="6">
        <v>484093</v>
      </c>
      <c r="H25" s="6">
        <v>532583.1</v>
      </c>
      <c r="I25" s="6">
        <v>141355.68</v>
      </c>
      <c r="J25" s="6"/>
      <c r="K25" s="6"/>
      <c r="L25" s="6"/>
      <c r="M25" s="6"/>
      <c r="N25" s="6"/>
      <c r="O25" s="6"/>
      <c r="P25" s="6">
        <v>7278.41</v>
      </c>
      <c r="Q25" s="6"/>
      <c r="R25" s="6"/>
      <c r="S25" s="6"/>
      <c r="T25" s="6">
        <v>265052.63</v>
      </c>
      <c r="U25" s="6">
        <v>54728.4</v>
      </c>
      <c r="V25" s="6"/>
      <c r="W25" s="6"/>
      <c r="X25" s="6"/>
      <c r="Y25" s="6"/>
      <c r="Z25" s="6"/>
      <c r="AA25" s="6"/>
      <c r="AB25" s="6"/>
      <c r="AC25" s="6"/>
      <c r="AD25" s="6"/>
      <c r="AE25" s="6"/>
      <c r="AF25" s="6"/>
      <c r="AG25" s="6"/>
      <c r="AH25" s="6"/>
      <c r="AI25" s="6"/>
      <c r="AJ25" s="6"/>
      <c r="AK25" s="6"/>
      <c r="AL25" s="6"/>
      <c r="AM25" s="6"/>
      <c r="AN25" s="6">
        <v>126174.23</v>
      </c>
      <c r="AO25" s="6"/>
      <c r="AP25" s="6"/>
      <c r="AQ25" s="6">
        <v>6600</v>
      </c>
      <c r="AR25" s="6"/>
      <c r="AS25" s="6">
        <v>77550</v>
      </c>
      <c r="AT25" s="6"/>
      <c r="AU25" s="6"/>
      <c r="AV25" s="6">
        <v>236312</v>
      </c>
      <c r="AW25" s="6"/>
      <c r="AX25" s="6"/>
      <c r="AY25" s="6"/>
      <c r="AZ25" s="6"/>
      <c r="BA25" s="6">
        <v>236312</v>
      </c>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row>
    <row r="26" spans="1:115">
      <c r="A26" s="89" t="s">
        <v>340</v>
      </c>
      <c r="B26" s="79"/>
      <c r="C26" s="79"/>
      <c r="D26" s="5" t="s">
        <v>341</v>
      </c>
      <c r="E26" s="6">
        <v>3095841.72</v>
      </c>
      <c r="F26" s="6">
        <v>3095841.72</v>
      </c>
      <c r="G26" s="6">
        <v>1449922.6</v>
      </c>
      <c r="H26" s="6">
        <v>1335244.3999999999</v>
      </c>
      <c r="I26" s="6">
        <v>297842</v>
      </c>
      <c r="J26" s="6"/>
      <c r="K26" s="6"/>
      <c r="L26" s="6"/>
      <c r="M26" s="6"/>
      <c r="N26" s="6"/>
      <c r="O26" s="6"/>
      <c r="P26" s="6">
        <v>12832.72</v>
      </c>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row>
    <row r="27" spans="1:115">
      <c r="A27" s="89" t="s">
        <v>342</v>
      </c>
      <c r="B27" s="79"/>
      <c r="C27" s="79"/>
      <c r="D27" s="5" t="s">
        <v>343</v>
      </c>
      <c r="E27" s="6">
        <v>224806052.47</v>
      </c>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v>224806052.47</v>
      </c>
      <c r="BO27" s="6"/>
      <c r="BP27" s="6"/>
      <c r="BQ27" s="6"/>
      <c r="BR27" s="6">
        <v>224806052.47</v>
      </c>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row>
    <row r="28" spans="1:115">
      <c r="A28" s="89" t="s">
        <v>344</v>
      </c>
      <c r="B28" s="79"/>
      <c r="C28" s="79"/>
      <c r="D28" s="5" t="s">
        <v>345</v>
      </c>
      <c r="E28" s="6">
        <v>3539688.63</v>
      </c>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v>3539688.63</v>
      </c>
      <c r="BO28" s="6"/>
      <c r="BP28" s="6"/>
      <c r="BQ28" s="6"/>
      <c r="BR28" s="6">
        <v>3539688.63</v>
      </c>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row>
    <row r="29" spans="1:115">
      <c r="A29" s="89" t="s">
        <v>346</v>
      </c>
      <c r="B29" s="79"/>
      <c r="C29" s="79"/>
      <c r="D29" s="5" t="s">
        <v>347</v>
      </c>
      <c r="E29" s="6">
        <v>134693496.78999999</v>
      </c>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v>134693496.78999999</v>
      </c>
      <c r="BO29" s="6"/>
      <c r="BP29" s="6"/>
      <c r="BQ29" s="6"/>
      <c r="BR29" s="6">
        <v>134693496.78999999</v>
      </c>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row>
    <row r="30" spans="1:115">
      <c r="A30" s="89" t="s">
        <v>348</v>
      </c>
      <c r="B30" s="79"/>
      <c r="C30" s="79"/>
      <c r="D30" s="5" t="s">
        <v>349</v>
      </c>
      <c r="E30" s="6">
        <v>193170</v>
      </c>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v>193170</v>
      </c>
      <c r="BO30" s="6"/>
      <c r="BP30" s="6"/>
      <c r="BQ30" s="6"/>
      <c r="BR30" s="6">
        <v>193170</v>
      </c>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row>
    <row r="31" spans="1:115">
      <c r="A31" s="89" t="s">
        <v>350</v>
      </c>
      <c r="B31" s="79"/>
      <c r="C31" s="79"/>
      <c r="D31" s="5" t="s">
        <v>351</v>
      </c>
      <c r="E31" s="6">
        <v>12286135.08</v>
      </c>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v>12286135.08</v>
      </c>
      <c r="BO31" s="6"/>
      <c r="BP31" s="6"/>
      <c r="BQ31" s="6"/>
      <c r="BR31" s="6">
        <v>4286135.08</v>
      </c>
      <c r="BS31" s="6">
        <v>8000000</v>
      </c>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row>
    <row r="32" spans="1:115">
      <c r="A32" s="89" t="s">
        <v>352</v>
      </c>
      <c r="B32" s="79"/>
      <c r="C32" s="79"/>
      <c r="D32" s="5" t="s">
        <v>353</v>
      </c>
      <c r="E32" s="6">
        <v>106420</v>
      </c>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v>106420</v>
      </c>
      <c r="BO32" s="6"/>
      <c r="BP32" s="6"/>
      <c r="BQ32" s="6"/>
      <c r="BR32" s="6">
        <v>106420</v>
      </c>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row>
    <row r="33" spans="1:115">
      <c r="A33" s="89" t="s">
        <v>354</v>
      </c>
      <c r="B33" s="79"/>
      <c r="C33" s="79"/>
      <c r="D33" s="5" t="s">
        <v>355</v>
      </c>
      <c r="E33" s="6">
        <v>15560000</v>
      </c>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v>15560000</v>
      </c>
      <c r="BO33" s="6"/>
      <c r="BP33" s="6"/>
      <c r="BQ33" s="6"/>
      <c r="BR33" s="6">
        <v>15560000</v>
      </c>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row>
    <row r="34" spans="1:115">
      <c r="A34" s="89" t="s">
        <v>356</v>
      </c>
      <c r="B34" s="79"/>
      <c r="C34" s="79"/>
      <c r="D34" s="5" t="s">
        <v>357</v>
      </c>
      <c r="E34" s="6">
        <v>3093659</v>
      </c>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v>3093659</v>
      </c>
      <c r="BO34" s="6"/>
      <c r="BP34" s="6"/>
      <c r="BQ34" s="6"/>
      <c r="BR34" s="6">
        <v>3093659</v>
      </c>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row>
    <row r="35" spans="1:115">
      <c r="A35" s="89" t="s">
        <v>358</v>
      </c>
      <c r="B35" s="79"/>
      <c r="C35" s="79"/>
      <c r="D35" s="5" t="s">
        <v>359</v>
      </c>
      <c r="E35" s="6">
        <v>5036347.0999999996</v>
      </c>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v>5036347.0999999996</v>
      </c>
      <c r="BO35" s="6"/>
      <c r="BP35" s="6"/>
      <c r="BQ35" s="6"/>
      <c r="BR35" s="6">
        <v>5036347.0999999996</v>
      </c>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row>
    <row r="36" spans="1:115">
      <c r="A36" s="89" t="s">
        <v>360</v>
      </c>
      <c r="B36" s="79"/>
      <c r="C36" s="79"/>
      <c r="D36" s="45" t="s">
        <v>1144</v>
      </c>
      <c r="E36" s="6">
        <v>7400000</v>
      </c>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v>7400000</v>
      </c>
      <c r="BO36" s="6"/>
      <c r="BP36" s="6"/>
      <c r="BQ36" s="6"/>
      <c r="BR36" s="6">
        <v>7400000</v>
      </c>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row>
    <row r="37" spans="1:115">
      <c r="A37" s="89" t="s">
        <v>361</v>
      </c>
      <c r="B37" s="79"/>
      <c r="C37" s="79"/>
      <c r="D37" s="5" t="s">
        <v>362</v>
      </c>
      <c r="E37" s="6">
        <v>7100000</v>
      </c>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v>7100000</v>
      </c>
      <c r="BO37" s="6"/>
      <c r="BP37" s="6"/>
      <c r="BQ37" s="6"/>
      <c r="BR37" s="6">
        <v>7100000</v>
      </c>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row>
    <row r="38" spans="1:115">
      <c r="A38" s="89" t="s">
        <v>363</v>
      </c>
      <c r="B38" s="79"/>
      <c r="C38" s="79"/>
      <c r="D38" s="45" t="s">
        <v>1145</v>
      </c>
      <c r="E38" s="6">
        <v>300000</v>
      </c>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v>300000</v>
      </c>
      <c r="BO38" s="6"/>
      <c r="BP38" s="6"/>
      <c r="BQ38" s="6"/>
      <c r="BR38" s="6">
        <v>300000</v>
      </c>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row>
    <row r="39" spans="1:115">
      <c r="A39" s="89" t="s">
        <v>364</v>
      </c>
      <c r="B39" s="79"/>
      <c r="C39" s="79"/>
      <c r="D39" s="5" t="s">
        <v>365</v>
      </c>
      <c r="E39" s="6">
        <v>478621</v>
      </c>
      <c r="F39" s="6">
        <v>478621</v>
      </c>
      <c r="G39" s="6"/>
      <c r="H39" s="6"/>
      <c r="I39" s="6"/>
      <c r="J39" s="6"/>
      <c r="K39" s="6"/>
      <c r="L39" s="6"/>
      <c r="M39" s="6"/>
      <c r="N39" s="6"/>
      <c r="O39" s="6"/>
      <c r="P39" s="6"/>
      <c r="Q39" s="6">
        <v>478621</v>
      </c>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row>
    <row r="40" spans="1:115">
      <c r="A40" s="89" t="s">
        <v>366</v>
      </c>
      <c r="B40" s="79"/>
      <c r="C40" s="79"/>
      <c r="D40" s="5" t="s">
        <v>367</v>
      </c>
      <c r="E40" s="6">
        <v>478621</v>
      </c>
      <c r="F40" s="6">
        <v>478621</v>
      </c>
      <c r="G40" s="6"/>
      <c r="H40" s="6"/>
      <c r="I40" s="6"/>
      <c r="J40" s="6"/>
      <c r="K40" s="6"/>
      <c r="L40" s="6"/>
      <c r="M40" s="6"/>
      <c r="N40" s="6"/>
      <c r="O40" s="6"/>
      <c r="P40" s="6"/>
      <c r="Q40" s="6">
        <v>478621</v>
      </c>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row>
    <row r="41" spans="1:115">
      <c r="A41" s="89" t="s">
        <v>368</v>
      </c>
      <c r="B41" s="79"/>
      <c r="C41" s="79"/>
      <c r="D41" s="5" t="s">
        <v>369</v>
      </c>
      <c r="E41" s="6">
        <v>478621</v>
      </c>
      <c r="F41" s="6">
        <v>478621</v>
      </c>
      <c r="G41" s="6"/>
      <c r="H41" s="6"/>
      <c r="I41" s="6"/>
      <c r="J41" s="6"/>
      <c r="K41" s="6"/>
      <c r="L41" s="6"/>
      <c r="M41" s="6"/>
      <c r="N41" s="6"/>
      <c r="O41" s="6"/>
      <c r="P41" s="6"/>
      <c r="Q41" s="6">
        <v>478621</v>
      </c>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row>
    <row r="42" spans="1:115" ht="14.25">
      <c r="A42" s="70" t="s">
        <v>668</v>
      </c>
      <c r="B42" s="70"/>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3"/>
      <c r="DA42" s="70"/>
      <c r="DB42" s="70"/>
      <c r="DC42" s="70"/>
      <c r="DD42" s="70"/>
      <c r="DE42" s="70"/>
      <c r="DF42" s="70"/>
      <c r="DG42" s="70"/>
      <c r="DH42" s="70"/>
      <c r="DI42" s="73"/>
      <c r="DJ42" s="73"/>
      <c r="DK42" s="70"/>
    </row>
  </sheetData>
  <mergeCells count="162">
    <mergeCell ref="A1:DK1"/>
    <mergeCell ref="A3:E3"/>
    <mergeCell ref="A4:D4"/>
    <mergeCell ref="F4:S4"/>
    <mergeCell ref="T4:AU4"/>
    <mergeCell ref="AV4:BH4"/>
    <mergeCell ref="BI4:BM4"/>
    <mergeCell ref="BN4:BZ4"/>
    <mergeCell ref="CA4:CQ4"/>
    <mergeCell ref="CR4:CT4"/>
    <mergeCell ref="CU4:DA4"/>
    <mergeCell ref="DB4:DE4"/>
    <mergeCell ref="DF4:DK4"/>
    <mergeCell ref="A25:C25"/>
    <mergeCell ref="A26:C26"/>
    <mergeCell ref="A27:C27"/>
    <mergeCell ref="A10:C10"/>
    <mergeCell ref="A11:C11"/>
    <mergeCell ref="A12:C12"/>
    <mergeCell ref="A13:C13"/>
    <mergeCell ref="A14:C14"/>
    <mergeCell ref="A15:C15"/>
    <mergeCell ref="A16:C16"/>
    <mergeCell ref="A17:C17"/>
    <mergeCell ref="A18:C18"/>
    <mergeCell ref="A37:C37"/>
    <mergeCell ref="A38:C38"/>
    <mergeCell ref="A39:C39"/>
    <mergeCell ref="A40:C40"/>
    <mergeCell ref="A41:C41"/>
    <mergeCell ref="A42:DK42"/>
    <mergeCell ref="A8:A9"/>
    <mergeCell ref="B8:B9"/>
    <mergeCell ref="C8:C9"/>
    <mergeCell ref="A28:C28"/>
    <mergeCell ref="A29:C29"/>
    <mergeCell ref="A30:C30"/>
    <mergeCell ref="A31:C31"/>
    <mergeCell ref="A32:C32"/>
    <mergeCell ref="A33:C33"/>
    <mergeCell ref="A34:C34"/>
    <mergeCell ref="A35:C35"/>
    <mergeCell ref="A36:C36"/>
    <mergeCell ref="A19:C19"/>
    <mergeCell ref="A20:C20"/>
    <mergeCell ref="A21:C21"/>
    <mergeCell ref="A22:C22"/>
    <mergeCell ref="A23:C23"/>
    <mergeCell ref="A24:C24"/>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CH5:CH7"/>
    <mergeCell ref="CI5:CI7"/>
    <mergeCell ref="CJ5:CJ7"/>
    <mergeCell ref="CK5:CK7"/>
    <mergeCell ref="CL5:CL7"/>
    <mergeCell ref="CM5:CM7"/>
    <mergeCell ref="CN5:CN7"/>
    <mergeCell ref="CO5:CO7"/>
    <mergeCell ref="BX5:BX7"/>
    <mergeCell ref="BY5:BY7"/>
    <mergeCell ref="BZ5:BZ7"/>
    <mergeCell ref="CA5:CA7"/>
    <mergeCell ref="CB5:CB7"/>
    <mergeCell ref="CC5:CC7"/>
    <mergeCell ref="CD5:CD7"/>
    <mergeCell ref="CE5:CE7"/>
    <mergeCell ref="CF5:CF7"/>
    <mergeCell ref="DH5:DH7"/>
    <mergeCell ref="DI5:DI7"/>
    <mergeCell ref="DJ5:DJ7"/>
    <mergeCell ref="DK5:DK7"/>
    <mergeCell ref="A5:C7"/>
    <mergeCell ref="CY5:CY7"/>
    <mergeCell ref="CZ5:CZ7"/>
    <mergeCell ref="DA5:DA7"/>
    <mergeCell ref="DB5:DB7"/>
    <mergeCell ref="DC5:DC7"/>
    <mergeCell ref="DD5:DD7"/>
    <mergeCell ref="DE5:DE7"/>
    <mergeCell ref="DF5:DF7"/>
    <mergeCell ref="DG5:DG7"/>
    <mergeCell ref="CP5:CP7"/>
    <mergeCell ref="CQ5:CQ7"/>
    <mergeCell ref="CR5:CR7"/>
    <mergeCell ref="CS5:CS7"/>
    <mergeCell ref="CT5:CT7"/>
    <mergeCell ref="CU5:CU7"/>
    <mergeCell ref="CV5:CV7"/>
    <mergeCell ref="CW5:CW7"/>
    <mergeCell ref="CX5:CX7"/>
    <mergeCell ref="CG5:CG7"/>
  </mergeCells>
  <phoneticPr fontId="15"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Sheet14"/>
  <dimension ref="A1:DK27"/>
  <sheetViews>
    <sheetView workbookViewId="0">
      <selection sqref="A1:DK1"/>
    </sheetView>
  </sheetViews>
  <sheetFormatPr defaultColWidth="9" defaultRowHeight="13.5"/>
  <cols>
    <col min="1" max="3" width="4.125" customWidth="1"/>
    <col min="4" max="4" width="47.75" customWidth="1"/>
    <col min="5" max="11" width="20.375" customWidth="1"/>
    <col min="12" max="12" width="20.875" customWidth="1"/>
    <col min="13" max="13" width="20.375" customWidth="1"/>
    <col min="14" max="14" width="19.125" customWidth="1"/>
    <col min="15" max="59" width="20.375" customWidth="1"/>
    <col min="60" max="60" width="20.625" customWidth="1"/>
    <col min="61" max="71" width="20.375" customWidth="1"/>
    <col min="72" max="72" width="19.75" customWidth="1"/>
    <col min="73" max="84" width="20.375" customWidth="1"/>
    <col min="85" max="85" width="19.875" customWidth="1"/>
    <col min="86" max="88" width="20.375" customWidth="1"/>
    <col min="89" max="89" width="18.625" customWidth="1"/>
    <col min="90" max="96" width="20.375" customWidth="1"/>
    <col min="97" max="97" width="22.5" customWidth="1"/>
    <col min="98" max="100" width="20.375" customWidth="1"/>
    <col min="101" max="101" width="18.625" customWidth="1"/>
    <col min="102" max="104" width="20.375" customWidth="1"/>
    <col min="105" max="105" width="18.625" customWidth="1"/>
    <col min="106" max="106" width="20.375" customWidth="1"/>
    <col min="107" max="107" width="22" customWidth="1"/>
    <col min="108" max="108" width="22.25" customWidth="1"/>
    <col min="109" max="110" width="20.375" customWidth="1"/>
    <col min="111" max="111" width="22.5" customWidth="1"/>
    <col min="112" max="112" width="23.625" customWidth="1"/>
    <col min="113" max="115" width="23.875" customWidth="1"/>
  </cols>
  <sheetData>
    <row r="1" spans="1:115" ht="27">
      <c r="A1" s="76" t="s">
        <v>669</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670</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90"/>
      <c r="DB4" s="74" t="s">
        <v>562</v>
      </c>
      <c r="DC4" s="74"/>
      <c r="DD4" s="74"/>
      <c r="DE4" s="99"/>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97"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97"/>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97"/>
      <c r="DF7" s="75"/>
      <c r="DG7" s="75"/>
      <c r="DH7" s="75"/>
      <c r="DI7" s="78"/>
      <c r="DJ7" s="78"/>
      <c r="DK7" s="75"/>
    </row>
    <row r="8" spans="1:115" ht="14.25">
      <c r="A8" s="88" t="s">
        <v>305</v>
      </c>
      <c r="B8" s="75" t="s">
        <v>306</v>
      </c>
      <c r="C8" s="75" t="s">
        <v>307</v>
      </c>
      <c r="D8" s="16" t="s">
        <v>671</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28" t="s">
        <v>661</v>
      </c>
      <c r="DF8" s="16" t="s">
        <v>662</v>
      </c>
      <c r="DG8" s="16" t="s">
        <v>663</v>
      </c>
      <c r="DH8" s="16" t="s">
        <v>664</v>
      </c>
      <c r="DI8" s="4" t="s">
        <v>665</v>
      </c>
      <c r="DJ8" s="4" t="s">
        <v>666</v>
      </c>
      <c r="DK8" s="16" t="s">
        <v>667</v>
      </c>
    </row>
    <row r="9" spans="1:115" ht="14.25">
      <c r="A9" s="98"/>
      <c r="B9" s="84"/>
      <c r="C9" s="84"/>
      <c r="D9" s="4" t="s">
        <v>295</v>
      </c>
      <c r="E9" s="6">
        <v>7639180.9299999997</v>
      </c>
      <c r="F9" s="6">
        <v>6253393.0999999996</v>
      </c>
      <c r="G9" s="6">
        <v>1934015.6</v>
      </c>
      <c r="H9" s="6">
        <v>1867827.5</v>
      </c>
      <c r="I9" s="6">
        <v>439197.68</v>
      </c>
      <c r="J9" s="6"/>
      <c r="K9" s="6"/>
      <c r="L9" s="6">
        <v>958020.16</v>
      </c>
      <c r="M9" s="6">
        <v>238785.73</v>
      </c>
      <c r="N9" s="6">
        <v>316814.3</v>
      </c>
      <c r="O9" s="6"/>
      <c r="P9" s="6">
        <v>20111.13</v>
      </c>
      <c r="Q9" s="6">
        <v>478621</v>
      </c>
      <c r="R9" s="6"/>
      <c r="S9" s="6"/>
      <c r="T9" s="6">
        <v>265052.63</v>
      </c>
      <c r="U9" s="6">
        <v>54728.4</v>
      </c>
      <c r="V9" s="6"/>
      <c r="W9" s="6"/>
      <c r="X9" s="6"/>
      <c r="Y9" s="6"/>
      <c r="Z9" s="6"/>
      <c r="AA9" s="6"/>
      <c r="AB9" s="6"/>
      <c r="AC9" s="6"/>
      <c r="AD9" s="6"/>
      <c r="AE9" s="6"/>
      <c r="AF9" s="6"/>
      <c r="AG9" s="6"/>
      <c r="AH9" s="6"/>
      <c r="AI9" s="6"/>
      <c r="AJ9" s="6"/>
      <c r="AK9" s="6"/>
      <c r="AL9" s="6"/>
      <c r="AM9" s="6"/>
      <c r="AN9" s="6">
        <v>126174.23</v>
      </c>
      <c r="AO9" s="6"/>
      <c r="AP9" s="6"/>
      <c r="AQ9" s="6">
        <v>6600</v>
      </c>
      <c r="AR9" s="6"/>
      <c r="AS9" s="6">
        <v>77550</v>
      </c>
      <c r="AT9" s="6"/>
      <c r="AU9" s="6"/>
      <c r="AV9" s="6">
        <v>1120735.2</v>
      </c>
      <c r="AW9" s="6"/>
      <c r="AX9" s="6">
        <v>599533.19999999995</v>
      </c>
      <c r="AY9" s="6"/>
      <c r="AZ9" s="6">
        <v>284890</v>
      </c>
      <c r="BA9" s="6">
        <v>236312</v>
      </c>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26" t="s">
        <v>63</v>
      </c>
      <c r="DF9" s="6"/>
      <c r="DG9" s="6"/>
      <c r="DH9" s="6"/>
      <c r="DI9" s="6"/>
      <c r="DJ9" s="6"/>
      <c r="DK9" s="6"/>
    </row>
    <row r="10" spans="1:115" ht="14.25">
      <c r="A10" s="89" t="s">
        <v>308</v>
      </c>
      <c r="B10" s="79"/>
      <c r="C10" s="79"/>
      <c r="D10" s="5" t="s">
        <v>309</v>
      </c>
      <c r="E10" s="6">
        <v>2081229.09</v>
      </c>
      <c r="F10" s="6">
        <v>1196805.8899999999</v>
      </c>
      <c r="G10" s="6"/>
      <c r="H10" s="6"/>
      <c r="I10" s="6"/>
      <c r="J10" s="6"/>
      <c r="K10" s="6"/>
      <c r="L10" s="6">
        <v>958020.16</v>
      </c>
      <c r="M10" s="6">
        <v>238785.73</v>
      </c>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v>884423.2</v>
      </c>
      <c r="AW10" s="6"/>
      <c r="AX10" s="6">
        <v>599533.19999999995</v>
      </c>
      <c r="AY10" s="6"/>
      <c r="AZ10" s="6">
        <v>284890</v>
      </c>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26"/>
      <c r="DF10" s="6"/>
      <c r="DG10" s="6"/>
      <c r="DH10" s="6"/>
      <c r="DI10" s="6"/>
      <c r="DJ10" s="6"/>
      <c r="DK10" s="6"/>
    </row>
    <row r="11" spans="1:115" ht="14.25">
      <c r="A11" s="89" t="s">
        <v>310</v>
      </c>
      <c r="B11" s="79"/>
      <c r="C11" s="79"/>
      <c r="D11" s="5" t="s">
        <v>311</v>
      </c>
      <c r="E11" s="6">
        <v>1796339.09</v>
      </c>
      <c r="F11" s="6">
        <v>1196805.8899999999</v>
      </c>
      <c r="G11" s="6"/>
      <c r="H11" s="6"/>
      <c r="I11" s="6"/>
      <c r="J11" s="6"/>
      <c r="K11" s="6"/>
      <c r="L11" s="6">
        <v>958020.16</v>
      </c>
      <c r="M11" s="6">
        <v>238785.73</v>
      </c>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v>599533.19999999995</v>
      </c>
      <c r="AW11" s="6"/>
      <c r="AX11" s="6">
        <v>599533.19999999995</v>
      </c>
      <c r="AY11" s="6"/>
      <c r="AZ11" s="6"/>
      <c r="BA11" s="6"/>
      <c r="BB11" s="6"/>
      <c r="BC11" s="6"/>
      <c r="BD11" s="6"/>
      <c r="BE11" s="6"/>
      <c r="BF11" s="6"/>
      <c r="BG11" s="6"/>
      <c r="BH11" s="6"/>
      <c r="BI11" s="6"/>
      <c r="BJ11" s="6"/>
      <c r="BK11" s="6"/>
      <c r="BL11" s="6"/>
      <c r="BM11" s="6"/>
      <c r="BN11" s="4"/>
      <c r="BO11" s="4"/>
      <c r="BP11" s="4"/>
      <c r="BQ11" s="4"/>
      <c r="BR11" s="4"/>
      <c r="BS11" s="4"/>
      <c r="BT11" s="4"/>
      <c r="BU11" s="4"/>
      <c r="BV11" s="4"/>
      <c r="BW11" s="4"/>
      <c r="BX11" s="4"/>
      <c r="BY11" s="4"/>
      <c r="BZ11" s="4"/>
      <c r="CA11" s="6"/>
      <c r="CB11" s="6"/>
      <c r="CC11" s="6"/>
      <c r="CD11" s="6"/>
      <c r="CE11" s="6"/>
      <c r="CF11" s="6"/>
      <c r="CG11" s="6"/>
      <c r="CH11" s="6"/>
      <c r="CI11" s="6"/>
      <c r="CJ11" s="6"/>
      <c r="CK11" s="6"/>
      <c r="CL11" s="6"/>
      <c r="CM11" s="6"/>
      <c r="CN11" s="6"/>
      <c r="CO11" s="6"/>
      <c r="CP11" s="6"/>
      <c r="CQ11" s="6"/>
      <c r="CR11" s="4"/>
      <c r="CS11" s="4"/>
      <c r="CT11" s="4"/>
      <c r="CU11" s="6"/>
      <c r="CV11" s="6"/>
      <c r="CW11" s="6"/>
      <c r="CX11" s="6"/>
      <c r="CY11" s="6"/>
      <c r="CZ11" s="6"/>
      <c r="DA11" s="6"/>
      <c r="DB11" s="4"/>
      <c r="DC11" s="4"/>
      <c r="DD11" s="4"/>
      <c r="DE11" s="26"/>
      <c r="DF11" s="6"/>
      <c r="DG11" s="6"/>
      <c r="DH11" s="6"/>
      <c r="DI11" s="6"/>
      <c r="DJ11" s="6"/>
      <c r="DK11" s="6"/>
    </row>
    <row r="12" spans="1:115" ht="14.25">
      <c r="A12" s="89" t="s">
        <v>312</v>
      </c>
      <c r="B12" s="79"/>
      <c r="C12" s="79"/>
      <c r="D12" s="5" t="s">
        <v>313</v>
      </c>
      <c r="E12" s="6">
        <v>94050</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v>94050</v>
      </c>
      <c r="AW12" s="6"/>
      <c r="AX12" s="6">
        <v>94050</v>
      </c>
      <c r="AY12" s="6"/>
      <c r="AZ12" s="6"/>
      <c r="BA12" s="6"/>
      <c r="BB12" s="6"/>
      <c r="BC12" s="6"/>
      <c r="BD12" s="6"/>
      <c r="BE12" s="6"/>
      <c r="BF12" s="6"/>
      <c r="BG12" s="6"/>
      <c r="BH12" s="6"/>
      <c r="BI12" s="6"/>
      <c r="BJ12" s="6"/>
      <c r="BK12" s="6"/>
      <c r="BL12" s="6"/>
      <c r="BM12" s="6"/>
      <c r="BN12" s="4"/>
      <c r="BO12" s="4"/>
      <c r="BP12" s="4"/>
      <c r="BQ12" s="4"/>
      <c r="BR12" s="4"/>
      <c r="BS12" s="4"/>
      <c r="BT12" s="4"/>
      <c r="BU12" s="4"/>
      <c r="BV12" s="4"/>
      <c r="BW12" s="4"/>
      <c r="BX12" s="4"/>
      <c r="BY12" s="4"/>
      <c r="BZ12" s="4"/>
      <c r="CA12" s="6"/>
      <c r="CB12" s="6"/>
      <c r="CC12" s="6"/>
      <c r="CD12" s="6"/>
      <c r="CE12" s="6"/>
      <c r="CF12" s="6"/>
      <c r="CG12" s="6"/>
      <c r="CH12" s="6"/>
      <c r="CI12" s="6"/>
      <c r="CJ12" s="6"/>
      <c r="CK12" s="6"/>
      <c r="CL12" s="6"/>
      <c r="CM12" s="6"/>
      <c r="CN12" s="6"/>
      <c r="CO12" s="6"/>
      <c r="CP12" s="6"/>
      <c r="CQ12" s="6"/>
      <c r="CR12" s="4"/>
      <c r="CS12" s="4"/>
      <c r="CT12" s="4"/>
      <c r="CU12" s="6"/>
      <c r="CV12" s="6"/>
      <c r="CW12" s="6"/>
      <c r="CX12" s="6"/>
      <c r="CY12" s="6"/>
      <c r="CZ12" s="6"/>
      <c r="DA12" s="6"/>
      <c r="DB12" s="4"/>
      <c r="DC12" s="4"/>
      <c r="DD12" s="4"/>
      <c r="DE12" s="26"/>
      <c r="DF12" s="6"/>
      <c r="DG12" s="6"/>
      <c r="DH12" s="6"/>
      <c r="DI12" s="6"/>
      <c r="DJ12" s="6"/>
      <c r="DK12" s="6"/>
    </row>
    <row r="13" spans="1:115" ht="14.25">
      <c r="A13" s="89" t="s">
        <v>314</v>
      </c>
      <c r="B13" s="79"/>
      <c r="C13" s="79"/>
      <c r="D13" s="5" t="s">
        <v>315</v>
      </c>
      <c r="E13" s="6">
        <v>505483.2</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v>505483.2</v>
      </c>
      <c r="AW13" s="6"/>
      <c r="AX13" s="6">
        <v>505483.2</v>
      </c>
      <c r="AY13" s="6"/>
      <c r="AZ13" s="6"/>
      <c r="BA13" s="6"/>
      <c r="BB13" s="6"/>
      <c r="BC13" s="6"/>
      <c r="BD13" s="6"/>
      <c r="BE13" s="6"/>
      <c r="BF13" s="6"/>
      <c r="BG13" s="6"/>
      <c r="BH13" s="6"/>
      <c r="BI13" s="6"/>
      <c r="BJ13" s="6"/>
      <c r="BK13" s="6"/>
      <c r="BL13" s="6"/>
      <c r="BM13" s="6"/>
      <c r="BN13" s="4"/>
      <c r="BO13" s="4"/>
      <c r="BP13" s="4"/>
      <c r="BQ13" s="4"/>
      <c r="BR13" s="4"/>
      <c r="BS13" s="4"/>
      <c r="BT13" s="4"/>
      <c r="BU13" s="4"/>
      <c r="BV13" s="4"/>
      <c r="BW13" s="4"/>
      <c r="BX13" s="4"/>
      <c r="BY13" s="4"/>
      <c r="BZ13" s="4"/>
      <c r="CA13" s="6"/>
      <c r="CB13" s="6"/>
      <c r="CC13" s="6"/>
      <c r="CD13" s="6"/>
      <c r="CE13" s="6"/>
      <c r="CF13" s="6"/>
      <c r="CG13" s="6"/>
      <c r="CH13" s="6"/>
      <c r="CI13" s="6"/>
      <c r="CJ13" s="6"/>
      <c r="CK13" s="6"/>
      <c r="CL13" s="6"/>
      <c r="CM13" s="6"/>
      <c r="CN13" s="6"/>
      <c r="CO13" s="6"/>
      <c r="CP13" s="6"/>
      <c r="CQ13" s="6"/>
      <c r="CR13" s="4"/>
      <c r="CS13" s="4"/>
      <c r="CT13" s="4"/>
      <c r="CU13" s="6"/>
      <c r="CV13" s="6"/>
      <c r="CW13" s="6"/>
      <c r="CX13" s="6"/>
      <c r="CY13" s="6"/>
      <c r="CZ13" s="6"/>
      <c r="DA13" s="6"/>
      <c r="DB13" s="4"/>
      <c r="DC13" s="4"/>
      <c r="DD13" s="4"/>
      <c r="DE13" s="26"/>
      <c r="DF13" s="6"/>
      <c r="DG13" s="6"/>
      <c r="DH13" s="6"/>
      <c r="DI13" s="6"/>
      <c r="DJ13" s="6"/>
      <c r="DK13" s="6"/>
    </row>
    <row r="14" spans="1:115" ht="14.25">
      <c r="A14" s="89" t="s">
        <v>316</v>
      </c>
      <c r="B14" s="79"/>
      <c r="C14" s="79"/>
      <c r="D14" s="5" t="s">
        <v>317</v>
      </c>
      <c r="E14" s="6">
        <v>958020.16</v>
      </c>
      <c r="F14" s="6">
        <v>958020.16</v>
      </c>
      <c r="G14" s="6"/>
      <c r="H14" s="6"/>
      <c r="I14" s="6"/>
      <c r="J14" s="6"/>
      <c r="K14" s="6"/>
      <c r="L14" s="6">
        <v>958020.16</v>
      </c>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4"/>
      <c r="BO14" s="4"/>
      <c r="BP14" s="4"/>
      <c r="BQ14" s="4"/>
      <c r="BR14" s="4"/>
      <c r="BS14" s="4"/>
      <c r="BT14" s="4"/>
      <c r="BU14" s="4"/>
      <c r="BV14" s="4"/>
      <c r="BW14" s="4"/>
      <c r="BX14" s="4"/>
      <c r="BY14" s="4"/>
      <c r="BZ14" s="4"/>
      <c r="CA14" s="6"/>
      <c r="CB14" s="6"/>
      <c r="CC14" s="6"/>
      <c r="CD14" s="6"/>
      <c r="CE14" s="6"/>
      <c r="CF14" s="6"/>
      <c r="CG14" s="6"/>
      <c r="CH14" s="6"/>
      <c r="CI14" s="6"/>
      <c r="CJ14" s="6"/>
      <c r="CK14" s="6"/>
      <c r="CL14" s="6"/>
      <c r="CM14" s="6"/>
      <c r="CN14" s="6"/>
      <c r="CO14" s="6"/>
      <c r="CP14" s="6"/>
      <c r="CQ14" s="6"/>
      <c r="CR14" s="4"/>
      <c r="CS14" s="4"/>
      <c r="CT14" s="4"/>
      <c r="CU14" s="6"/>
      <c r="CV14" s="6"/>
      <c r="CW14" s="6"/>
      <c r="CX14" s="6"/>
      <c r="CY14" s="6"/>
      <c r="CZ14" s="6"/>
      <c r="DA14" s="6"/>
      <c r="DB14" s="4"/>
      <c r="DC14" s="4"/>
      <c r="DD14" s="4"/>
      <c r="DE14" s="26"/>
      <c r="DF14" s="6"/>
      <c r="DG14" s="6"/>
      <c r="DH14" s="6"/>
      <c r="DI14" s="6"/>
      <c r="DJ14" s="6"/>
      <c r="DK14" s="6"/>
    </row>
    <row r="15" spans="1:115" ht="14.25">
      <c r="A15" s="89" t="s">
        <v>318</v>
      </c>
      <c r="B15" s="79"/>
      <c r="C15" s="79"/>
      <c r="D15" s="5" t="s">
        <v>319</v>
      </c>
      <c r="E15" s="6">
        <v>238785.73</v>
      </c>
      <c r="F15" s="6">
        <v>238785.73</v>
      </c>
      <c r="G15" s="6"/>
      <c r="H15" s="6"/>
      <c r="I15" s="6"/>
      <c r="J15" s="6"/>
      <c r="K15" s="6"/>
      <c r="L15" s="6"/>
      <c r="M15" s="6">
        <v>238785.73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4"/>
      <c r="BO15" s="4"/>
      <c r="BP15" s="4"/>
      <c r="BQ15" s="4"/>
      <c r="BR15" s="4"/>
      <c r="BS15" s="4"/>
      <c r="BT15" s="4"/>
      <c r="BU15" s="4"/>
      <c r="BV15" s="4"/>
      <c r="BW15" s="4"/>
      <c r="BX15" s="4"/>
      <c r="BY15" s="4"/>
      <c r="BZ15" s="4"/>
      <c r="CA15" s="6"/>
      <c r="CB15" s="6"/>
      <c r="CC15" s="6"/>
      <c r="CD15" s="6"/>
      <c r="CE15" s="6"/>
      <c r="CF15" s="6"/>
      <c r="CG15" s="6"/>
      <c r="CH15" s="6"/>
      <c r="CI15" s="6"/>
      <c r="CJ15" s="6"/>
      <c r="CK15" s="6"/>
      <c r="CL15" s="6"/>
      <c r="CM15" s="6"/>
      <c r="CN15" s="6"/>
      <c r="CO15" s="6"/>
      <c r="CP15" s="6"/>
      <c r="CQ15" s="6"/>
      <c r="CR15" s="4"/>
      <c r="CS15" s="4"/>
      <c r="CT15" s="4"/>
      <c r="CU15" s="6"/>
      <c r="CV15" s="6"/>
      <c r="CW15" s="6"/>
      <c r="CX15" s="6"/>
      <c r="CY15" s="6"/>
      <c r="CZ15" s="6"/>
      <c r="DA15" s="6"/>
      <c r="DB15" s="4"/>
      <c r="DC15" s="4"/>
      <c r="DD15" s="4"/>
      <c r="DE15" s="26"/>
      <c r="DF15" s="6"/>
      <c r="DG15" s="6"/>
      <c r="DH15" s="6"/>
      <c r="DI15" s="6"/>
      <c r="DJ15" s="6"/>
      <c r="DK15" s="6"/>
    </row>
    <row r="16" spans="1:115" ht="14.25">
      <c r="A16" s="89" t="s">
        <v>320</v>
      </c>
      <c r="B16" s="79"/>
      <c r="C16" s="79"/>
      <c r="D16" s="5" t="s">
        <v>321</v>
      </c>
      <c r="E16" s="6">
        <v>284890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284890</v>
      </c>
      <c r="AW16" s="6"/>
      <c r="AX16" s="6"/>
      <c r="AY16" s="6"/>
      <c r="AZ16" s="6">
        <v>284890</v>
      </c>
      <c r="BA16" s="6"/>
      <c r="BB16" s="6"/>
      <c r="BC16" s="6"/>
      <c r="BD16" s="6"/>
      <c r="BE16" s="6"/>
      <c r="BF16" s="6"/>
      <c r="BG16" s="6"/>
      <c r="BH16" s="6"/>
      <c r="BI16" s="6"/>
      <c r="BJ16" s="6"/>
      <c r="BK16" s="6"/>
      <c r="BL16" s="6"/>
      <c r="BM16" s="6"/>
      <c r="BN16" s="4"/>
      <c r="BO16" s="4"/>
      <c r="BP16" s="4"/>
      <c r="BQ16" s="4"/>
      <c r="BR16" s="4"/>
      <c r="BS16" s="4"/>
      <c r="BT16" s="4"/>
      <c r="BU16" s="4"/>
      <c r="BV16" s="4"/>
      <c r="BW16" s="4"/>
      <c r="BX16" s="4"/>
      <c r="BY16" s="4"/>
      <c r="BZ16" s="4"/>
      <c r="CA16" s="6"/>
      <c r="CB16" s="6"/>
      <c r="CC16" s="6"/>
      <c r="CD16" s="6"/>
      <c r="CE16" s="6"/>
      <c r="CF16" s="6"/>
      <c r="CG16" s="6"/>
      <c r="CH16" s="6"/>
      <c r="CI16" s="6"/>
      <c r="CJ16" s="6"/>
      <c r="CK16" s="6"/>
      <c r="CL16" s="6"/>
      <c r="CM16" s="6"/>
      <c r="CN16" s="6"/>
      <c r="CO16" s="6"/>
      <c r="CP16" s="6"/>
      <c r="CQ16" s="6"/>
      <c r="CR16" s="4"/>
      <c r="CS16" s="4"/>
      <c r="CT16" s="4"/>
      <c r="CU16" s="6"/>
      <c r="CV16" s="6"/>
      <c r="CW16" s="6"/>
      <c r="CX16" s="6"/>
      <c r="CY16" s="6"/>
      <c r="CZ16" s="6"/>
      <c r="DA16" s="6"/>
      <c r="DB16" s="4"/>
      <c r="DC16" s="4"/>
      <c r="DD16" s="4"/>
      <c r="DE16" s="26"/>
      <c r="DF16" s="6"/>
      <c r="DG16" s="6"/>
      <c r="DH16" s="6"/>
      <c r="DI16" s="6"/>
      <c r="DJ16" s="6"/>
      <c r="DK16" s="6"/>
    </row>
    <row r="17" spans="1:115" ht="14.25">
      <c r="A17" s="89" t="s">
        <v>322</v>
      </c>
      <c r="B17" s="79"/>
      <c r="C17" s="79"/>
      <c r="D17" s="5" t="s">
        <v>323</v>
      </c>
      <c r="E17" s="6">
        <v>284890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v>284890</v>
      </c>
      <c r="AW17" s="6"/>
      <c r="AX17" s="6"/>
      <c r="AY17" s="6"/>
      <c r="AZ17" s="6">
        <v>284890</v>
      </c>
      <c r="BA17" s="6"/>
      <c r="BB17" s="6"/>
      <c r="BC17" s="6"/>
      <c r="BD17" s="6"/>
      <c r="BE17" s="6"/>
      <c r="BF17" s="6"/>
      <c r="BG17" s="6"/>
      <c r="BH17" s="6"/>
      <c r="BI17" s="6"/>
      <c r="BJ17" s="6"/>
      <c r="BK17" s="6"/>
      <c r="BL17" s="6"/>
      <c r="BM17" s="6"/>
      <c r="BN17" s="4"/>
      <c r="BO17" s="4"/>
      <c r="BP17" s="4"/>
      <c r="BQ17" s="4"/>
      <c r="BR17" s="4"/>
      <c r="BS17" s="4"/>
      <c r="BT17" s="4"/>
      <c r="BU17" s="4"/>
      <c r="BV17" s="4"/>
      <c r="BW17" s="4"/>
      <c r="BX17" s="4"/>
      <c r="BY17" s="4"/>
      <c r="BZ17" s="4"/>
      <c r="CA17" s="6"/>
      <c r="CB17" s="6"/>
      <c r="CC17" s="6"/>
      <c r="CD17" s="6"/>
      <c r="CE17" s="6"/>
      <c r="CF17" s="6"/>
      <c r="CG17" s="6"/>
      <c r="CH17" s="6"/>
      <c r="CI17" s="6"/>
      <c r="CJ17" s="6"/>
      <c r="CK17" s="6"/>
      <c r="CL17" s="6"/>
      <c r="CM17" s="6"/>
      <c r="CN17" s="6"/>
      <c r="CO17" s="6"/>
      <c r="CP17" s="6"/>
      <c r="CQ17" s="6"/>
      <c r="CR17" s="4"/>
      <c r="CS17" s="4"/>
      <c r="CT17" s="4"/>
      <c r="CU17" s="6"/>
      <c r="CV17" s="6"/>
      <c r="CW17" s="6"/>
      <c r="CX17" s="6"/>
      <c r="CY17" s="6"/>
      <c r="CZ17" s="6"/>
      <c r="DA17" s="6"/>
      <c r="DB17" s="4"/>
      <c r="DC17" s="4"/>
      <c r="DD17" s="4"/>
      <c r="DE17" s="26"/>
      <c r="DF17" s="6"/>
      <c r="DG17" s="6"/>
      <c r="DH17" s="6"/>
      <c r="DI17" s="6"/>
      <c r="DJ17" s="6"/>
      <c r="DK17" s="6"/>
    </row>
    <row r="18" spans="1:115" ht="14.25">
      <c r="A18" s="89" t="s">
        <v>324</v>
      </c>
      <c r="B18" s="79"/>
      <c r="C18" s="79"/>
      <c r="D18" s="5" t="s">
        <v>325</v>
      </c>
      <c r="E18" s="6">
        <v>316814.3</v>
      </c>
      <c r="F18" s="6">
        <v>316814.3</v>
      </c>
      <c r="G18" s="6"/>
      <c r="H18" s="6"/>
      <c r="I18" s="6"/>
      <c r="J18" s="6"/>
      <c r="K18" s="6"/>
      <c r="L18" s="6"/>
      <c r="M18" s="6"/>
      <c r="N18" s="6">
        <v>316814.3</v>
      </c>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4"/>
      <c r="BO18" s="4"/>
      <c r="BP18" s="4"/>
      <c r="BQ18" s="4"/>
      <c r="BR18" s="4"/>
      <c r="BS18" s="4"/>
      <c r="BT18" s="4"/>
      <c r="BU18" s="4"/>
      <c r="BV18" s="4"/>
      <c r="BW18" s="4"/>
      <c r="BX18" s="4"/>
      <c r="BY18" s="4"/>
      <c r="BZ18" s="4"/>
      <c r="CA18" s="6"/>
      <c r="CB18" s="6"/>
      <c r="CC18" s="6"/>
      <c r="CD18" s="6"/>
      <c r="CE18" s="6"/>
      <c r="CF18" s="6"/>
      <c r="CG18" s="6"/>
      <c r="CH18" s="6"/>
      <c r="CI18" s="6"/>
      <c r="CJ18" s="6"/>
      <c r="CK18" s="6"/>
      <c r="CL18" s="6"/>
      <c r="CM18" s="6"/>
      <c r="CN18" s="6"/>
      <c r="CO18" s="6"/>
      <c r="CP18" s="6"/>
      <c r="CQ18" s="6"/>
      <c r="CR18" s="4"/>
      <c r="CS18" s="4"/>
      <c r="CT18" s="4"/>
      <c r="CU18" s="6"/>
      <c r="CV18" s="6"/>
      <c r="CW18" s="6"/>
      <c r="CX18" s="6"/>
      <c r="CY18" s="6"/>
      <c r="CZ18" s="6"/>
      <c r="DA18" s="6"/>
      <c r="DB18" s="4"/>
      <c r="DC18" s="4"/>
      <c r="DD18" s="4"/>
      <c r="DE18" s="26"/>
      <c r="DF18" s="6"/>
      <c r="DG18" s="6"/>
      <c r="DH18" s="6"/>
      <c r="DI18" s="6"/>
      <c r="DJ18" s="6"/>
      <c r="DK18" s="6"/>
    </row>
    <row r="19" spans="1:115" ht="14.25">
      <c r="A19" s="89" t="s">
        <v>326</v>
      </c>
      <c r="B19" s="79"/>
      <c r="C19" s="79"/>
      <c r="D19" s="5" t="s">
        <v>327</v>
      </c>
      <c r="E19" s="6">
        <v>316814.3</v>
      </c>
      <c r="F19" s="6">
        <v>316814.3</v>
      </c>
      <c r="G19" s="6"/>
      <c r="H19" s="6"/>
      <c r="I19" s="6"/>
      <c r="J19" s="6"/>
      <c r="K19" s="6"/>
      <c r="L19" s="6"/>
      <c r="M19" s="6"/>
      <c r="N19" s="6">
        <v>316814.3</v>
      </c>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4"/>
      <c r="BO19" s="4"/>
      <c r="BP19" s="4"/>
      <c r="BQ19" s="4"/>
      <c r="BR19" s="4"/>
      <c r="BS19" s="4"/>
      <c r="BT19" s="4"/>
      <c r="BU19" s="4"/>
      <c r="BV19" s="4"/>
      <c r="BW19" s="4"/>
      <c r="BX19" s="4"/>
      <c r="BY19" s="4"/>
      <c r="BZ19" s="4"/>
      <c r="CA19" s="6"/>
      <c r="CB19" s="6"/>
      <c r="CC19" s="6"/>
      <c r="CD19" s="6"/>
      <c r="CE19" s="6"/>
      <c r="CF19" s="6"/>
      <c r="CG19" s="6"/>
      <c r="CH19" s="6"/>
      <c r="CI19" s="6"/>
      <c r="CJ19" s="6"/>
      <c r="CK19" s="6"/>
      <c r="CL19" s="6"/>
      <c r="CM19" s="6"/>
      <c r="CN19" s="6"/>
      <c r="CO19" s="6"/>
      <c r="CP19" s="6"/>
      <c r="CQ19" s="6"/>
      <c r="CR19" s="4"/>
      <c r="CS19" s="4"/>
      <c r="CT19" s="4"/>
      <c r="CU19" s="6"/>
      <c r="CV19" s="6"/>
      <c r="CW19" s="6"/>
      <c r="CX19" s="6"/>
      <c r="CY19" s="6"/>
      <c r="CZ19" s="6"/>
      <c r="DA19" s="6"/>
      <c r="DB19" s="4"/>
      <c r="DC19" s="4"/>
      <c r="DD19" s="4"/>
      <c r="DE19" s="26"/>
      <c r="DF19" s="6"/>
      <c r="DG19" s="6"/>
      <c r="DH19" s="6"/>
      <c r="DI19" s="6"/>
      <c r="DJ19" s="6"/>
      <c r="DK19" s="6"/>
    </row>
    <row r="20" spans="1:115" ht="14.25">
      <c r="A20" s="89" t="s">
        <v>328</v>
      </c>
      <c r="B20" s="79"/>
      <c r="C20" s="79"/>
      <c r="D20" s="5" t="s">
        <v>329</v>
      </c>
      <c r="E20" s="6">
        <v>316814.3</v>
      </c>
      <c r="F20" s="6">
        <v>316814.3</v>
      </c>
      <c r="G20" s="6"/>
      <c r="H20" s="6"/>
      <c r="I20" s="6"/>
      <c r="J20" s="6"/>
      <c r="K20" s="6"/>
      <c r="L20" s="6"/>
      <c r="M20" s="6"/>
      <c r="N20" s="6">
        <v>316814.3</v>
      </c>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4"/>
      <c r="BO20" s="4"/>
      <c r="BP20" s="4"/>
      <c r="BQ20" s="4"/>
      <c r="BR20" s="4"/>
      <c r="BS20" s="4"/>
      <c r="BT20" s="4"/>
      <c r="BU20" s="4"/>
      <c r="BV20" s="4"/>
      <c r="BW20" s="4"/>
      <c r="BX20" s="4"/>
      <c r="BY20" s="4"/>
      <c r="BZ20" s="4"/>
      <c r="CA20" s="6"/>
      <c r="CB20" s="6"/>
      <c r="CC20" s="6"/>
      <c r="CD20" s="6"/>
      <c r="CE20" s="6"/>
      <c r="CF20" s="6"/>
      <c r="CG20" s="6"/>
      <c r="CH20" s="6"/>
      <c r="CI20" s="6"/>
      <c r="CJ20" s="6"/>
      <c r="CK20" s="6"/>
      <c r="CL20" s="6"/>
      <c r="CM20" s="6"/>
      <c r="CN20" s="6"/>
      <c r="CO20" s="6"/>
      <c r="CP20" s="6"/>
      <c r="CQ20" s="6"/>
      <c r="CR20" s="4"/>
      <c r="CS20" s="4"/>
      <c r="CT20" s="4"/>
      <c r="CU20" s="6"/>
      <c r="CV20" s="6"/>
      <c r="CW20" s="6"/>
      <c r="CX20" s="6"/>
      <c r="CY20" s="6"/>
      <c r="CZ20" s="6"/>
      <c r="DA20" s="6"/>
      <c r="DB20" s="4"/>
      <c r="DC20" s="4"/>
      <c r="DD20" s="4"/>
      <c r="DE20" s="26"/>
      <c r="DF20" s="6"/>
      <c r="DG20" s="6"/>
      <c r="DH20" s="6"/>
      <c r="DI20" s="6"/>
      <c r="DJ20" s="6"/>
      <c r="DK20" s="6"/>
    </row>
    <row r="21" spans="1:115" ht="14.25">
      <c r="A21" s="89" t="s">
        <v>330</v>
      </c>
      <c r="B21" s="79"/>
      <c r="C21" s="79"/>
      <c r="D21" s="5" t="s">
        <v>331</v>
      </c>
      <c r="E21" s="6">
        <v>4762516.54</v>
      </c>
      <c r="F21" s="6">
        <v>4261151.91</v>
      </c>
      <c r="G21" s="6">
        <v>1934015.6</v>
      </c>
      <c r="H21" s="6">
        <v>1867827.5</v>
      </c>
      <c r="I21" s="6">
        <v>439197.68</v>
      </c>
      <c r="J21" s="6"/>
      <c r="K21" s="6"/>
      <c r="L21" s="6"/>
      <c r="M21" s="6"/>
      <c r="N21" s="6"/>
      <c r="O21" s="6"/>
      <c r="P21" s="6">
        <v>20111.13</v>
      </c>
      <c r="Q21" s="6"/>
      <c r="R21" s="6"/>
      <c r="S21" s="6"/>
      <c r="T21" s="6">
        <v>265052.63</v>
      </c>
      <c r="U21" s="6">
        <v>54728.4</v>
      </c>
      <c r="V21" s="6"/>
      <c r="W21" s="6"/>
      <c r="X21" s="6"/>
      <c r="Y21" s="6"/>
      <c r="Z21" s="6"/>
      <c r="AA21" s="6"/>
      <c r="AB21" s="6"/>
      <c r="AC21" s="6"/>
      <c r="AD21" s="6"/>
      <c r="AE21" s="6"/>
      <c r="AF21" s="6"/>
      <c r="AG21" s="6"/>
      <c r="AH21" s="6"/>
      <c r="AI21" s="6"/>
      <c r="AJ21" s="6"/>
      <c r="AK21" s="6"/>
      <c r="AL21" s="6"/>
      <c r="AM21" s="6"/>
      <c r="AN21" s="6">
        <v>126174.23</v>
      </c>
      <c r="AO21" s="6"/>
      <c r="AP21" s="6"/>
      <c r="AQ21" s="6">
        <v>6600</v>
      </c>
      <c r="AR21" s="6"/>
      <c r="AS21" s="6">
        <v>77550</v>
      </c>
      <c r="AT21" s="6"/>
      <c r="AU21" s="6"/>
      <c r="AV21" s="6">
        <v>236312</v>
      </c>
      <c r="AW21" s="6"/>
      <c r="AX21" s="6"/>
      <c r="AY21" s="6"/>
      <c r="AZ21" s="6"/>
      <c r="BA21" s="6">
        <v>236312</v>
      </c>
      <c r="BB21" s="6"/>
      <c r="BC21" s="6"/>
      <c r="BD21" s="6"/>
      <c r="BE21" s="6"/>
      <c r="BF21" s="6"/>
      <c r="BG21" s="6"/>
      <c r="BH21" s="6"/>
      <c r="BI21" s="6"/>
      <c r="BJ21" s="6"/>
      <c r="BK21" s="6"/>
      <c r="BL21" s="6"/>
      <c r="BM21" s="6"/>
      <c r="BN21" s="4"/>
      <c r="BO21" s="4"/>
      <c r="BP21" s="4"/>
      <c r="BQ21" s="4"/>
      <c r="BR21" s="4"/>
      <c r="BS21" s="4"/>
      <c r="BT21" s="4"/>
      <c r="BU21" s="4"/>
      <c r="BV21" s="4"/>
      <c r="BW21" s="4"/>
      <c r="BX21" s="4"/>
      <c r="BY21" s="4"/>
      <c r="BZ21" s="4"/>
      <c r="CA21" s="6"/>
      <c r="CB21" s="6"/>
      <c r="CC21" s="6"/>
      <c r="CD21" s="6"/>
      <c r="CE21" s="6"/>
      <c r="CF21" s="6"/>
      <c r="CG21" s="6"/>
      <c r="CH21" s="6"/>
      <c r="CI21" s="6"/>
      <c r="CJ21" s="6"/>
      <c r="CK21" s="6"/>
      <c r="CL21" s="6"/>
      <c r="CM21" s="6"/>
      <c r="CN21" s="6"/>
      <c r="CO21" s="6"/>
      <c r="CP21" s="6"/>
      <c r="CQ21" s="6"/>
      <c r="CR21" s="4"/>
      <c r="CS21" s="4"/>
      <c r="CT21" s="4"/>
      <c r="CU21" s="6"/>
      <c r="CV21" s="6"/>
      <c r="CW21" s="6"/>
      <c r="CX21" s="6"/>
      <c r="CY21" s="6"/>
      <c r="CZ21" s="6"/>
      <c r="DA21" s="6"/>
      <c r="DB21" s="4"/>
      <c r="DC21" s="4"/>
      <c r="DD21" s="4"/>
      <c r="DE21" s="26"/>
      <c r="DF21" s="6"/>
      <c r="DG21" s="6"/>
      <c r="DH21" s="6"/>
      <c r="DI21" s="6"/>
      <c r="DJ21" s="6"/>
      <c r="DK21" s="6"/>
    </row>
    <row r="22" spans="1:115" ht="14.25">
      <c r="A22" s="89" t="s">
        <v>336</v>
      </c>
      <c r="B22" s="79"/>
      <c r="C22" s="79"/>
      <c r="D22" s="5" t="s">
        <v>337</v>
      </c>
      <c r="E22" s="6">
        <v>4762516.54</v>
      </c>
      <c r="F22" s="6">
        <v>4261151.91</v>
      </c>
      <c r="G22" s="6">
        <v>1934015.6</v>
      </c>
      <c r="H22" s="6">
        <v>1867827.5</v>
      </c>
      <c r="I22" s="6">
        <v>439197.68</v>
      </c>
      <c r="J22" s="6"/>
      <c r="K22" s="6"/>
      <c r="L22" s="6"/>
      <c r="M22" s="6"/>
      <c r="N22" s="6"/>
      <c r="O22" s="6"/>
      <c r="P22" s="6">
        <v>20111.13</v>
      </c>
      <c r="Q22" s="6"/>
      <c r="R22" s="6"/>
      <c r="S22" s="6"/>
      <c r="T22" s="6">
        <v>265052.63</v>
      </c>
      <c r="U22" s="6">
        <v>54728.4</v>
      </c>
      <c r="V22" s="6"/>
      <c r="W22" s="6"/>
      <c r="X22" s="6"/>
      <c r="Y22" s="6"/>
      <c r="Z22" s="6"/>
      <c r="AA22" s="6"/>
      <c r="AB22" s="6"/>
      <c r="AC22" s="6"/>
      <c r="AD22" s="6"/>
      <c r="AE22" s="6"/>
      <c r="AF22" s="6"/>
      <c r="AG22" s="6"/>
      <c r="AH22" s="6"/>
      <c r="AI22" s="6"/>
      <c r="AJ22" s="6"/>
      <c r="AK22" s="6"/>
      <c r="AL22" s="6"/>
      <c r="AM22" s="6"/>
      <c r="AN22" s="6">
        <v>126174.23</v>
      </c>
      <c r="AO22" s="6"/>
      <c r="AP22" s="6"/>
      <c r="AQ22" s="6">
        <v>6600</v>
      </c>
      <c r="AR22" s="6"/>
      <c r="AS22" s="6">
        <v>77550</v>
      </c>
      <c r="AT22" s="6"/>
      <c r="AU22" s="6"/>
      <c r="AV22" s="6">
        <v>236312</v>
      </c>
      <c r="AW22" s="6"/>
      <c r="AX22" s="6"/>
      <c r="AY22" s="6"/>
      <c r="AZ22" s="6"/>
      <c r="BA22" s="6">
        <v>236312</v>
      </c>
      <c r="BB22" s="6"/>
      <c r="BC22" s="6"/>
      <c r="BD22" s="6"/>
      <c r="BE22" s="6"/>
      <c r="BF22" s="6"/>
      <c r="BG22" s="6"/>
      <c r="BH22" s="6"/>
      <c r="BI22" s="6"/>
      <c r="BJ22" s="6"/>
      <c r="BK22" s="6"/>
      <c r="BL22" s="6"/>
      <c r="BM22" s="6"/>
      <c r="BN22" s="4"/>
      <c r="BO22" s="4"/>
      <c r="BP22" s="4"/>
      <c r="BQ22" s="4"/>
      <c r="BR22" s="4"/>
      <c r="BS22" s="4"/>
      <c r="BT22" s="4"/>
      <c r="BU22" s="4"/>
      <c r="BV22" s="4"/>
      <c r="BW22" s="4"/>
      <c r="BX22" s="4"/>
      <c r="BY22" s="4"/>
      <c r="BZ22" s="4"/>
      <c r="CA22" s="6"/>
      <c r="CB22" s="6"/>
      <c r="CC22" s="6"/>
      <c r="CD22" s="6"/>
      <c r="CE22" s="6"/>
      <c r="CF22" s="6"/>
      <c r="CG22" s="6"/>
      <c r="CH22" s="6"/>
      <c r="CI22" s="6"/>
      <c r="CJ22" s="6"/>
      <c r="CK22" s="6"/>
      <c r="CL22" s="6"/>
      <c r="CM22" s="6"/>
      <c r="CN22" s="6"/>
      <c r="CO22" s="6"/>
      <c r="CP22" s="6"/>
      <c r="CQ22" s="6"/>
      <c r="CR22" s="4"/>
      <c r="CS22" s="4"/>
      <c r="CT22" s="4"/>
      <c r="CU22" s="6"/>
      <c r="CV22" s="6"/>
      <c r="CW22" s="6"/>
      <c r="CX22" s="6"/>
      <c r="CY22" s="6"/>
      <c r="CZ22" s="6"/>
      <c r="DA22" s="6"/>
      <c r="DB22" s="4"/>
      <c r="DC22" s="4"/>
      <c r="DD22" s="4"/>
      <c r="DE22" s="26"/>
      <c r="DF22" s="6"/>
      <c r="DG22" s="6"/>
      <c r="DH22" s="6"/>
      <c r="DI22" s="6"/>
      <c r="DJ22" s="6"/>
      <c r="DK22" s="6"/>
    </row>
    <row r="23" spans="1:115" ht="14.25">
      <c r="A23" s="89" t="s">
        <v>338</v>
      </c>
      <c r="B23" s="79"/>
      <c r="C23" s="79"/>
      <c r="D23" s="5" t="s">
        <v>339</v>
      </c>
      <c r="E23" s="6">
        <v>1666674.82</v>
      </c>
      <c r="F23" s="6">
        <v>1165310.19</v>
      </c>
      <c r="G23" s="6">
        <v>484093</v>
      </c>
      <c r="H23" s="6">
        <v>532583.1</v>
      </c>
      <c r="I23" s="6">
        <v>141355.68</v>
      </c>
      <c r="J23" s="6"/>
      <c r="K23" s="6"/>
      <c r="L23" s="6"/>
      <c r="M23" s="6"/>
      <c r="N23" s="6"/>
      <c r="O23" s="6"/>
      <c r="P23" s="6">
        <v>7278.41</v>
      </c>
      <c r="Q23" s="6"/>
      <c r="R23" s="6"/>
      <c r="S23" s="6"/>
      <c r="T23" s="6">
        <v>265052.63</v>
      </c>
      <c r="U23" s="6">
        <v>54728.4</v>
      </c>
      <c r="V23" s="6"/>
      <c r="W23" s="6"/>
      <c r="X23" s="6"/>
      <c r="Y23" s="6"/>
      <c r="Z23" s="6"/>
      <c r="AA23" s="6"/>
      <c r="AB23" s="6"/>
      <c r="AC23" s="6"/>
      <c r="AD23" s="6"/>
      <c r="AE23" s="6"/>
      <c r="AF23" s="6"/>
      <c r="AG23" s="6"/>
      <c r="AH23" s="6"/>
      <c r="AI23" s="6"/>
      <c r="AJ23" s="6"/>
      <c r="AK23" s="6"/>
      <c r="AL23" s="6"/>
      <c r="AM23" s="6"/>
      <c r="AN23" s="6">
        <v>126174.23</v>
      </c>
      <c r="AO23" s="6"/>
      <c r="AP23" s="6"/>
      <c r="AQ23" s="6">
        <v>6600</v>
      </c>
      <c r="AR23" s="6"/>
      <c r="AS23" s="6">
        <v>77550</v>
      </c>
      <c r="AT23" s="6"/>
      <c r="AU23" s="6"/>
      <c r="AV23" s="6">
        <v>236312</v>
      </c>
      <c r="AW23" s="6"/>
      <c r="AX23" s="6"/>
      <c r="AY23" s="6"/>
      <c r="AZ23" s="6"/>
      <c r="BA23" s="6">
        <v>236312</v>
      </c>
      <c r="BB23" s="6"/>
      <c r="BC23" s="6"/>
      <c r="BD23" s="6"/>
      <c r="BE23" s="6"/>
      <c r="BF23" s="6"/>
      <c r="BG23" s="6"/>
      <c r="BH23" s="6"/>
      <c r="BI23" s="6"/>
      <c r="BJ23" s="6"/>
      <c r="BK23" s="6"/>
      <c r="BL23" s="6"/>
      <c r="BM23" s="6"/>
      <c r="BN23" s="4"/>
      <c r="BO23" s="4"/>
      <c r="BP23" s="4"/>
      <c r="BQ23" s="4"/>
      <c r="BR23" s="4"/>
      <c r="BS23" s="4"/>
      <c r="BT23" s="4"/>
      <c r="BU23" s="4"/>
      <c r="BV23" s="4"/>
      <c r="BW23" s="4"/>
      <c r="BX23" s="4"/>
      <c r="BY23" s="4"/>
      <c r="BZ23" s="4"/>
      <c r="CA23" s="6"/>
      <c r="CB23" s="6"/>
      <c r="CC23" s="6"/>
      <c r="CD23" s="6"/>
      <c r="CE23" s="6"/>
      <c r="CF23" s="6"/>
      <c r="CG23" s="6"/>
      <c r="CH23" s="6"/>
      <c r="CI23" s="6"/>
      <c r="CJ23" s="6"/>
      <c r="CK23" s="6"/>
      <c r="CL23" s="6"/>
      <c r="CM23" s="6"/>
      <c r="CN23" s="6"/>
      <c r="CO23" s="6"/>
      <c r="CP23" s="6"/>
      <c r="CQ23" s="6"/>
      <c r="CR23" s="4"/>
      <c r="CS23" s="4"/>
      <c r="CT23" s="4"/>
      <c r="CU23" s="6"/>
      <c r="CV23" s="6"/>
      <c r="CW23" s="6"/>
      <c r="CX23" s="6"/>
      <c r="CY23" s="6"/>
      <c r="CZ23" s="6"/>
      <c r="DA23" s="6"/>
      <c r="DB23" s="4"/>
      <c r="DC23" s="4"/>
      <c r="DD23" s="4"/>
      <c r="DE23" s="26"/>
      <c r="DF23" s="6"/>
      <c r="DG23" s="6"/>
      <c r="DH23" s="6"/>
      <c r="DI23" s="6"/>
      <c r="DJ23" s="6"/>
      <c r="DK23" s="6"/>
    </row>
    <row r="24" spans="1:115" ht="14.25">
      <c r="A24" s="89" t="s">
        <v>340</v>
      </c>
      <c r="B24" s="79"/>
      <c r="C24" s="79"/>
      <c r="D24" s="5" t="s">
        <v>341</v>
      </c>
      <c r="E24" s="6">
        <v>3095841.72</v>
      </c>
      <c r="F24" s="6">
        <v>3095841.72</v>
      </c>
      <c r="G24" s="6">
        <v>1449922.6</v>
      </c>
      <c r="H24" s="6">
        <v>1335244.3999999999</v>
      </c>
      <c r="I24" s="6">
        <v>297842</v>
      </c>
      <c r="J24" s="6"/>
      <c r="K24" s="6"/>
      <c r="L24" s="6"/>
      <c r="M24" s="6"/>
      <c r="N24" s="6"/>
      <c r="O24" s="6"/>
      <c r="P24" s="6">
        <v>12832.72</v>
      </c>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4"/>
      <c r="BO24" s="4"/>
      <c r="BP24" s="4"/>
      <c r="BQ24" s="4"/>
      <c r="BR24" s="4"/>
      <c r="BS24" s="4"/>
      <c r="BT24" s="4"/>
      <c r="BU24" s="4"/>
      <c r="BV24" s="4"/>
      <c r="BW24" s="4"/>
      <c r="BX24" s="4"/>
      <c r="BY24" s="4"/>
      <c r="BZ24" s="4"/>
      <c r="CA24" s="6"/>
      <c r="CB24" s="6"/>
      <c r="CC24" s="6"/>
      <c r="CD24" s="6"/>
      <c r="CE24" s="6"/>
      <c r="CF24" s="6"/>
      <c r="CG24" s="6"/>
      <c r="CH24" s="6"/>
      <c r="CI24" s="6"/>
      <c r="CJ24" s="6"/>
      <c r="CK24" s="6"/>
      <c r="CL24" s="6"/>
      <c r="CM24" s="6"/>
      <c r="CN24" s="6"/>
      <c r="CO24" s="6"/>
      <c r="CP24" s="6"/>
      <c r="CQ24" s="6"/>
      <c r="CR24" s="4"/>
      <c r="CS24" s="4"/>
      <c r="CT24" s="4"/>
      <c r="CU24" s="6"/>
      <c r="CV24" s="6"/>
      <c r="CW24" s="6"/>
      <c r="CX24" s="6"/>
      <c r="CY24" s="6"/>
      <c r="CZ24" s="6"/>
      <c r="DA24" s="6"/>
      <c r="DB24" s="4"/>
      <c r="DC24" s="4"/>
      <c r="DD24" s="4"/>
      <c r="DE24" s="26"/>
      <c r="DF24" s="6"/>
      <c r="DG24" s="6"/>
      <c r="DH24" s="6"/>
      <c r="DI24" s="6"/>
      <c r="DJ24" s="6"/>
      <c r="DK24" s="6"/>
    </row>
    <row r="25" spans="1:115" ht="14.25">
      <c r="A25" s="89" t="s">
        <v>364</v>
      </c>
      <c r="B25" s="79"/>
      <c r="C25" s="79"/>
      <c r="D25" s="5" t="s">
        <v>365</v>
      </c>
      <c r="E25" s="6">
        <v>478621</v>
      </c>
      <c r="F25" s="6">
        <v>478621</v>
      </c>
      <c r="G25" s="6"/>
      <c r="H25" s="6"/>
      <c r="I25" s="6"/>
      <c r="J25" s="6"/>
      <c r="K25" s="6"/>
      <c r="L25" s="6"/>
      <c r="M25" s="6"/>
      <c r="N25" s="6"/>
      <c r="O25" s="6"/>
      <c r="P25" s="6"/>
      <c r="Q25" s="6">
        <v>478621</v>
      </c>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4"/>
      <c r="BO25" s="4"/>
      <c r="BP25" s="4"/>
      <c r="BQ25" s="4"/>
      <c r="BR25" s="4"/>
      <c r="BS25" s="4"/>
      <c r="BT25" s="4"/>
      <c r="BU25" s="4"/>
      <c r="BV25" s="4"/>
      <c r="BW25" s="4"/>
      <c r="BX25" s="4"/>
      <c r="BY25" s="4"/>
      <c r="BZ25" s="4"/>
      <c r="CA25" s="6"/>
      <c r="CB25" s="6"/>
      <c r="CC25" s="6"/>
      <c r="CD25" s="6"/>
      <c r="CE25" s="6"/>
      <c r="CF25" s="6"/>
      <c r="CG25" s="6"/>
      <c r="CH25" s="6"/>
      <c r="CI25" s="6"/>
      <c r="CJ25" s="6"/>
      <c r="CK25" s="6"/>
      <c r="CL25" s="6"/>
      <c r="CM25" s="6"/>
      <c r="CN25" s="6"/>
      <c r="CO25" s="6"/>
      <c r="CP25" s="6"/>
      <c r="CQ25" s="6"/>
      <c r="CR25" s="4"/>
      <c r="CS25" s="4"/>
      <c r="CT25" s="4"/>
      <c r="CU25" s="6"/>
      <c r="CV25" s="6"/>
      <c r="CW25" s="6"/>
      <c r="CX25" s="6"/>
      <c r="CY25" s="6"/>
      <c r="CZ25" s="6"/>
      <c r="DA25" s="6"/>
      <c r="DB25" s="4"/>
      <c r="DC25" s="4"/>
      <c r="DD25" s="4"/>
      <c r="DE25" s="26"/>
      <c r="DF25" s="6"/>
      <c r="DG25" s="6"/>
      <c r="DH25" s="6"/>
      <c r="DI25" s="6"/>
      <c r="DJ25" s="6"/>
      <c r="DK25" s="6"/>
    </row>
    <row r="26" spans="1:115" ht="14.25">
      <c r="A26" s="89" t="s">
        <v>366</v>
      </c>
      <c r="B26" s="79"/>
      <c r="C26" s="79"/>
      <c r="D26" s="5" t="s">
        <v>367</v>
      </c>
      <c r="E26" s="6">
        <v>478621</v>
      </c>
      <c r="F26" s="6">
        <v>478621</v>
      </c>
      <c r="G26" s="6"/>
      <c r="H26" s="6"/>
      <c r="I26" s="6"/>
      <c r="J26" s="6"/>
      <c r="K26" s="6"/>
      <c r="L26" s="6"/>
      <c r="M26" s="6"/>
      <c r="N26" s="6"/>
      <c r="O26" s="6"/>
      <c r="P26" s="6"/>
      <c r="Q26" s="6">
        <v>478621</v>
      </c>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4"/>
      <c r="BO26" s="4"/>
      <c r="BP26" s="4"/>
      <c r="BQ26" s="4"/>
      <c r="BR26" s="4"/>
      <c r="BS26" s="4"/>
      <c r="BT26" s="4"/>
      <c r="BU26" s="4"/>
      <c r="BV26" s="4"/>
      <c r="BW26" s="4"/>
      <c r="BX26" s="4"/>
      <c r="BY26" s="4"/>
      <c r="BZ26" s="4"/>
      <c r="CA26" s="6"/>
      <c r="CB26" s="6"/>
      <c r="CC26" s="6"/>
      <c r="CD26" s="6"/>
      <c r="CE26" s="6"/>
      <c r="CF26" s="6"/>
      <c r="CG26" s="6"/>
      <c r="CH26" s="6"/>
      <c r="CI26" s="6"/>
      <c r="CJ26" s="6"/>
      <c r="CK26" s="6"/>
      <c r="CL26" s="6"/>
      <c r="CM26" s="6"/>
      <c r="CN26" s="6"/>
      <c r="CO26" s="6"/>
      <c r="CP26" s="6"/>
      <c r="CQ26" s="6"/>
      <c r="CR26" s="4"/>
      <c r="CS26" s="4"/>
      <c r="CT26" s="4"/>
      <c r="CU26" s="6"/>
      <c r="CV26" s="6"/>
      <c r="CW26" s="6"/>
      <c r="CX26" s="6"/>
      <c r="CY26" s="6"/>
      <c r="CZ26" s="6"/>
      <c r="DA26" s="6"/>
      <c r="DB26" s="4"/>
      <c r="DC26" s="4"/>
      <c r="DD26" s="4"/>
      <c r="DE26" s="26"/>
      <c r="DF26" s="6"/>
      <c r="DG26" s="6"/>
      <c r="DH26" s="6"/>
      <c r="DI26" s="6"/>
      <c r="DJ26" s="6"/>
      <c r="DK26" s="6"/>
    </row>
    <row r="27" spans="1:115" ht="14.25">
      <c r="A27" s="89" t="s">
        <v>368</v>
      </c>
      <c r="B27" s="79"/>
      <c r="C27" s="79"/>
      <c r="D27" s="5" t="s">
        <v>369</v>
      </c>
      <c r="E27" s="6">
        <v>478621</v>
      </c>
      <c r="F27" s="6">
        <v>478621</v>
      </c>
      <c r="G27" s="6"/>
      <c r="H27" s="6"/>
      <c r="I27" s="6"/>
      <c r="J27" s="6"/>
      <c r="K27" s="6"/>
      <c r="L27" s="6"/>
      <c r="M27" s="6"/>
      <c r="N27" s="6"/>
      <c r="O27" s="6"/>
      <c r="P27" s="6"/>
      <c r="Q27" s="6">
        <v>478621</v>
      </c>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4"/>
      <c r="BO27" s="4"/>
      <c r="BP27" s="4"/>
      <c r="BQ27" s="4"/>
      <c r="BR27" s="4"/>
      <c r="BS27" s="4"/>
      <c r="BT27" s="4"/>
      <c r="BU27" s="4"/>
      <c r="BV27" s="4"/>
      <c r="BW27" s="4"/>
      <c r="BX27" s="4"/>
      <c r="BY27" s="4"/>
      <c r="BZ27" s="4"/>
      <c r="CA27" s="6"/>
      <c r="CB27" s="6"/>
      <c r="CC27" s="6"/>
      <c r="CD27" s="6"/>
      <c r="CE27" s="6"/>
      <c r="CF27" s="6"/>
      <c r="CG27" s="6"/>
      <c r="CH27" s="6"/>
      <c r="CI27" s="6"/>
      <c r="CJ27" s="6"/>
      <c r="CK27" s="6"/>
      <c r="CL27" s="6"/>
      <c r="CM27" s="6"/>
      <c r="CN27" s="6"/>
      <c r="CO27" s="6"/>
      <c r="CP27" s="6"/>
      <c r="CQ27" s="6"/>
      <c r="CR27" s="4"/>
      <c r="CS27" s="4"/>
      <c r="CT27" s="4"/>
      <c r="CU27" s="6"/>
      <c r="CV27" s="6"/>
      <c r="CW27" s="6"/>
      <c r="CX27" s="6"/>
      <c r="CY27" s="6"/>
      <c r="CZ27" s="6"/>
      <c r="DA27" s="6"/>
      <c r="DB27" s="4"/>
      <c r="DC27" s="4"/>
      <c r="DD27" s="4"/>
      <c r="DE27" s="26"/>
      <c r="DF27" s="6"/>
      <c r="DG27" s="6"/>
      <c r="DH27" s="6"/>
      <c r="DI27" s="6"/>
      <c r="DJ27" s="6"/>
      <c r="DK27" s="6"/>
    </row>
  </sheetData>
  <mergeCells count="147">
    <mergeCell ref="A1:DK1"/>
    <mergeCell ref="A3:E3"/>
    <mergeCell ref="A4:D4"/>
    <mergeCell ref="F4:S4"/>
    <mergeCell ref="T4:AU4"/>
    <mergeCell ref="AV4:BH4"/>
    <mergeCell ref="BI4:BM4"/>
    <mergeCell ref="BN4:BZ4"/>
    <mergeCell ref="CA4:CQ4"/>
    <mergeCell ref="CR4:CT4"/>
    <mergeCell ref="CU4:DA4"/>
    <mergeCell ref="DB4:DE4"/>
    <mergeCell ref="DF4:DK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T5:CT7"/>
    <mergeCell ref="CU5:CU7"/>
    <mergeCell ref="CD5:CD7"/>
    <mergeCell ref="CE5:CE7"/>
    <mergeCell ref="CF5:CF7"/>
    <mergeCell ref="CG5:CG7"/>
    <mergeCell ref="CH5:CH7"/>
    <mergeCell ref="CI5:CI7"/>
    <mergeCell ref="CJ5:CJ7"/>
    <mergeCell ref="CK5:CK7"/>
    <mergeCell ref="CL5:CL7"/>
    <mergeCell ref="DE5:DE7"/>
    <mergeCell ref="DF5:DF7"/>
    <mergeCell ref="DG5:DG7"/>
    <mergeCell ref="DH5:DH7"/>
    <mergeCell ref="DI5:DI7"/>
    <mergeCell ref="DJ5:DJ7"/>
    <mergeCell ref="DK5:DK7"/>
    <mergeCell ref="A5:C7"/>
    <mergeCell ref="CV5:CV7"/>
    <mergeCell ref="CW5:CW7"/>
    <mergeCell ref="CX5:CX7"/>
    <mergeCell ref="CY5:CY7"/>
    <mergeCell ref="CZ5:CZ7"/>
    <mergeCell ref="DA5:DA7"/>
    <mergeCell ref="DB5:DB7"/>
    <mergeCell ref="DC5:DC7"/>
    <mergeCell ref="DD5:DD7"/>
    <mergeCell ref="CM5:CM7"/>
    <mergeCell ref="CN5:CN7"/>
    <mergeCell ref="CO5:CO7"/>
    <mergeCell ref="CP5:CP7"/>
    <mergeCell ref="CQ5:CQ7"/>
    <mergeCell ref="CR5:CR7"/>
    <mergeCell ref="CS5:CS7"/>
  </mergeCells>
  <phoneticPr fontId="15"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Sheet15"/>
  <dimension ref="A1:DK25"/>
  <sheetViews>
    <sheetView workbookViewId="0">
      <selection sqref="A1:DK1"/>
    </sheetView>
  </sheetViews>
  <sheetFormatPr defaultColWidth="9" defaultRowHeight="13.5"/>
  <cols>
    <col min="1" max="3" width="4.25" customWidth="1"/>
    <col min="4" max="4" width="47.75" customWidth="1"/>
    <col min="5" max="115" width="22.75" customWidth="1"/>
  </cols>
  <sheetData>
    <row r="1" spans="1:115" ht="27">
      <c r="A1" s="76" t="s">
        <v>672</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673</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0"/>
      <c r="DB4" s="74" t="s">
        <v>562</v>
      </c>
      <c r="DC4" s="74"/>
      <c r="DD4" s="74"/>
      <c r="DE4" s="74"/>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16" t="s">
        <v>661</v>
      </c>
      <c r="DF8" s="16" t="s">
        <v>662</v>
      </c>
      <c r="DG8" s="16" t="s">
        <v>663</v>
      </c>
      <c r="DH8" s="16" t="s">
        <v>664</v>
      </c>
      <c r="DI8" s="4" t="s">
        <v>665</v>
      </c>
      <c r="DJ8" s="4" t="s">
        <v>666</v>
      </c>
      <c r="DK8" s="16" t="s">
        <v>667</v>
      </c>
    </row>
    <row r="9" spans="1:115">
      <c r="A9" s="88"/>
      <c r="B9" s="75"/>
      <c r="C9" s="75"/>
      <c r="D9" s="16" t="s">
        <v>295</v>
      </c>
      <c r="E9" s="6">
        <v>408914969.06999999</v>
      </c>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v>408914969.06999999</v>
      </c>
      <c r="BO9" s="6"/>
      <c r="BP9" s="6"/>
      <c r="BQ9" s="6"/>
      <c r="BR9" s="6">
        <v>400914969.06999999</v>
      </c>
      <c r="BS9" s="6">
        <v>8000000</v>
      </c>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row>
    <row r="10" spans="1:115">
      <c r="A10" s="89" t="s">
        <v>330</v>
      </c>
      <c r="B10" s="79"/>
      <c r="C10" s="79"/>
      <c r="D10" s="5" t="s">
        <v>331</v>
      </c>
      <c r="E10" s="6">
        <v>408914969.06999999</v>
      </c>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v>408914969.06999999</v>
      </c>
      <c r="BO10" s="6"/>
      <c r="BP10" s="6"/>
      <c r="BQ10" s="6"/>
      <c r="BR10" s="6">
        <v>400914969.06999999</v>
      </c>
      <c r="BS10" s="6">
        <v>8000000</v>
      </c>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9" t="s">
        <v>332</v>
      </c>
      <c r="B11" s="79"/>
      <c r="C11" s="79"/>
      <c r="D11" s="5" t="s">
        <v>333</v>
      </c>
      <c r="E11" s="6">
        <v>2200000</v>
      </c>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v>2200000</v>
      </c>
      <c r="BO11" s="6"/>
      <c r="BP11" s="6"/>
      <c r="BQ11" s="6"/>
      <c r="BR11" s="6">
        <v>2200000</v>
      </c>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9" t="s">
        <v>334</v>
      </c>
      <c r="B12" s="79"/>
      <c r="C12" s="79"/>
      <c r="D12" s="5" t="s">
        <v>335</v>
      </c>
      <c r="E12" s="6">
        <v>2200000</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v>2200000</v>
      </c>
      <c r="BO12" s="6"/>
      <c r="BP12" s="6"/>
      <c r="BQ12" s="6"/>
      <c r="BR12" s="6">
        <v>2200000</v>
      </c>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9" t="s">
        <v>336</v>
      </c>
      <c r="B13" s="79"/>
      <c r="C13" s="79"/>
      <c r="D13" s="5" t="s">
        <v>337</v>
      </c>
      <c r="E13" s="6">
        <v>399314969.06999999</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v>399314969.06999999</v>
      </c>
      <c r="BO13" s="6"/>
      <c r="BP13" s="6"/>
      <c r="BQ13" s="6"/>
      <c r="BR13" s="6">
        <v>391314969.06999999</v>
      </c>
      <c r="BS13" s="6">
        <v>8000000</v>
      </c>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9" t="s">
        <v>342</v>
      </c>
      <c r="B14" s="79"/>
      <c r="C14" s="79"/>
      <c r="D14" s="5" t="s">
        <v>343</v>
      </c>
      <c r="E14" s="6">
        <v>224806052.47</v>
      </c>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v>224806052.47</v>
      </c>
      <c r="BO14" s="6"/>
      <c r="BP14" s="6"/>
      <c r="BQ14" s="6"/>
      <c r="BR14" s="6">
        <v>224806052.47</v>
      </c>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row>
    <row r="15" spans="1:115">
      <c r="A15" s="89" t="s">
        <v>344</v>
      </c>
      <c r="B15" s="79"/>
      <c r="C15" s="79"/>
      <c r="D15" s="5" t="s">
        <v>345</v>
      </c>
      <c r="E15" s="6">
        <v>3539688.63</v>
      </c>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v>3539688.63</v>
      </c>
      <c r="BO15" s="6"/>
      <c r="BP15" s="6"/>
      <c r="BQ15" s="6"/>
      <c r="BR15" s="6">
        <v>3539688.63</v>
      </c>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row>
    <row r="16" spans="1:115">
      <c r="A16" s="89" t="s">
        <v>346</v>
      </c>
      <c r="B16" s="79"/>
      <c r="C16" s="79"/>
      <c r="D16" s="5" t="s">
        <v>347</v>
      </c>
      <c r="E16" s="6">
        <v>134693496.78999999</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v>134693496.78999999</v>
      </c>
      <c r="BO16" s="6"/>
      <c r="BP16" s="6"/>
      <c r="BQ16" s="6"/>
      <c r="BR16" s="6">
        <v>134693496.78999999</v>
      </c>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row>
    <row r="17" spans="1:115">
      <c r="A17" s="89" t="s">
        <v>348</v>
      </c>
      <c r="B17" s="79"/>
      <c r="C17" s="79"/>
      <c r="D17" s="5" t="s">
        <v>349</v>
      </c>
      <c r="E17" s="6">
        <v>193170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v>193170</v>
      </c>
      <c r="BO17" s="6"/>
      <c r="BP17" s="6"/>
      <c r="BQ17" s="6"/>
      <c r="BR17" s="6">
        <v>193170</v>
      </c>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row>
    <row r="18" spans="1:115">
      <c r="A18" s="89" t="s">
        <v>350</v>
      </c>
      <c r="B18" s="79"/>
      <c r="C18" s="79"/>
      <c r="D18" s="5" t="s">
        <v>351</v>
      </c>
      <c r="E18" s="6">
        <v>12286135.08</v>
      </c>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v>12286135.08</v>
      </c>
      <c r="BO18" s="6"/>
      <c r="BP18" s="6"/>
      <c r="BQ18" s="6"/>
      <c r="BR18" s="6">
        <v>4286135.08</v>
      </c>
      <c r="BS18" s="6">
        <v>8000000</v>
      </c>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row>
    <row r="19" spans="1:115">
      <c r="A19" s="89" t="s">
        <v>352</v>
      </c>
      <c r="B19" s="79"/>
      <c r="C19" s="79"/>
      <c r="D19" s="5" t="s">
        <v>353</v>
      </c>
      <c r="E19" s="6">
        <v>106420</v>
      </c>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v>106420</v>
      </c>
      <c r="BO19" s="6"/>
      <c r="BP19" s="6"/>
      <c r="BQ19" s="6"/>
      <c r="BR19" s="6">
        <v>106420</v>
      </c>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row>
    <row r="20" spans="1:115">
      <c r="A20" s="89" t="s">
        <v>354</v>
      </c>
      <c r="B20" s="79"/>
      <c r="C20" s="79"/>
      <c r="D20" s="5" t="s">
        <v>355</v>
      </c>
      <c r="E20" s="6">
        <v>15560000</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v>15560000</v>
      </c>
      <c r="BO20" s="6"/>
      <c r="BP20" s="6"/>
      <c r="BQ20" s="6"/>
      <c r="BR20" s="6">
        <v>15560000</v>
      </c>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row>
    <row r="21" spans="1:115">
      <c r="A21" s="89" t="s">
        <v>356</v>
      </c>
      <c r="B21" s="79"/>
      <c r="C21" s="79"/>
      <c r="D21" s="5" t="s">
        <v>357</v>
      </c>
      <c r="E21" s="6">
        <v>3093659</v>
      </c>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v>3093659</v>
      </c>
      <c r="BO21" s="6"/>
      <c r="BP21" s="6"/>
      <c r="BQ21" s="6"/>
      <c r="BR21" s="6">
        <v>3093659</v>
      </c>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row>
    <row r="22" spans="1:115">
      <c r="A22" s="89" t="s">
        <v>358</v>
      </c>
      <c r="B22" s="79"/>
      <c r="C22" s="79"/>
      <c r="D22" s="5" t="s">
        <v>359</v>
      </c>
      <c r="E22" s="6">
        <v>5036347.0999999996</v>
      </c>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v>5036347.0999999996</v>
      </c>
      <c r="BO22" s="6"/>
      <c r="BP22" s="6"/>
      <c r="BQ22" s="6"/>
      <c r="BR22" s="6">
        <v>5036347.0999999996</v>
      </c>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row>
    <row r="23" spans="1:115">
      <c r="A23" s="89" t="s">
        <v>360</v>
      </c>
      <c r="B23" s="79"/>
      <c r="C23" s="79"/>
      <c r="D23" s="45" t="s">
        <v>1144</v>
      </c>
      <c r="E23" s="6">
        <v>7400000</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v>7400000</v>
      </c>
      <c r="BO23" s="6"/>
      <c r="BP23" s="6"/>
      <c r="BQ23" s="6"/>
      <c r="BR23" s="6">
        <v>7400000</v>
      </c>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row>
    <row r="24" spans="1:115">
      <c r="A24" s="89" t="s">
        <v>361</v>
      </c>
      <c r="B24" s="79"/>
      <c r="C24" s="79"/>
      <c r="D24" s="5" t="s">
        <v>362</v>
      </c>
      <c r="E24" s="6">
        <v>7100000</v>
      </c>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v>7100000</v>
      </c>
      <c r="BO24" s="6"/>
      <c r="BP24" s="6"/>
      <c r="BQ24" s="6"/>
      <c r="BR24" s="6">
        <v>7100000</v>
      </c>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row>
    <row r="25" spans="1:115">
      <c r="A25" s="89" t="s">
        <v>363</v>
      </c>
      <c r="B25" s="79"/>
      <c r="C25" s="79"/>
      <c r="D25" s="45" t="s">
        <v>1145</v>
      </c>
      <c r="E25" s="6">
        <v>300000</v>
      </c>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v>300000</v>
      </c>
      <c r="BO25" s="6"/>
      <c r="BP25" s="6"/>
      <c r="BQ25" s="6"/>
      <c r="BR25" s="6">
        <v>300000</v>
      </c>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row>
  </sheetData>
  <mergeCells count="145">
    <mergeCell ref="A1:DK1"/>
    <mergeCell ref="A3:E3"/>
    <mergeCell ref="A4:D4"/>
    <mergeCell ref="F4:S4"/>
    <mergeCell ref="T4:AU4"/>
    <mergeCell ref="AV4:BH4"/>
    <mergeCell ref="BI4:BM4"/>
    <mergeCell ref="BN4:BZ4"/>
    <mergeCell ref="CA4:CQ4"/>
    <mergeCell ref="CR4:CT4"/>
    <mergeCell ref="CU4:DA4"/>
    <mergeCell ref="DB4:DE4"/>
    <mergeCell ref="DF4:DK4"/>
    <mergeCell ref="A19:C19"/>
    <mergeCell ref="A20:C20"/>
    <mergeCell ref="A21:C21"/>
    <mergeCell ref="A22:C22"/>
    <mergeCell ref="A23:C23"/>
    <mergeCell ref="A24:C24"/>
    <mergeCell ref="A25:C25"/>
    <mergeCell ref="A8:A9"/>
    <mergeCell ref="B8:B9"/>
    <mergeCell ref="C8:C9"/>
    <mergeCell ref="A10:C10"/>
    <mergeCell ref="A11:C11"/>
    <mergeCell ref="A12:C12"/>
    <mergeCell ref="A13:C13"/>
    <mergeCell ref="A14:C14"/>
    <mergeCell ref="A15:C15"/>
    <mergeCell ref="A16:C16"/>
    <mergeCell ref="A17:C17"/>
    <mergeCell ref="A18:C18"/>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CH5:CH7"/>
    <mergeCell ref="CI5:CI7"/>
    <mergeCell ref="CJ5:CJ7"/>
    <mergeCell ref="CK5:CK7"/>
    <mergeCell ref="CL5:CL7"/>
    <mergeCell ref="CM5:CM7"/>
    <mergeCell ref="CN5:CN7"/>
    <mergeCell ref="CO5:CO7"/>
    <mergeCell ref="BX5:BX7"/>
    <mergeCell ref="BY5:BY7"/>
    <mergeCell ref="BZ5:BZ7"/>
    <mergeCell ref="CA5:CA7"/>
    <mergeCell ref="CB5:CB7"/>
    <mergeCell ref="CC5:CC7"/>
    <mergeCell ref="CD5:CD7"/>
    <mergeCell ref="CE5:CE7"/>
    <mergeCell ref="CF5:CF7"/>
    <mergeCell ref="DH5:DH7"/>
    <mergeCell ref="DI5:DI7"/>
    <mergeCell ref="DJ5:DJ7"/>
    <mergeCell ref="DK5:DK7"/>
    <mergeCell ref="A5:C7"/>
    <mergeCell ref="CY5:CY7"/>
    <mergeCell ref="CZ5:CZ7"/>
    <mergeCell ref="DA5:DA7"/>
    <mergeCell ref="DB5:DB7"/>
    <mergeCell ref="DC5:DC7"/>
    <mergeCell ref="DD5:DD7"/>
    <mergeCell ref="DE5:DE7"/>
    <mergeCell ref="DF5:DF7"/>
    <mergeCell ref="DG5:DG7"/>
    <mergeCell ref="CP5:CP7"/>
    <mergeCell ref="CQ5:CQ7"/>
    <mergeCell ref="CR5:CR7"/>
    <mergeCell ref="CS5:CS7"/>
    <mergeCell ref="CT5:CT7"/>
    <mergeCell ref="CU5:CU7"/>
    <mergeCell ref="CV5:CV7"/>
    <mergeCell ref="CW5:CW7"/>
    <mergeCell ref="CX5:CX7"/>
    <mergeCell ref="CG5:CG7"/>
  </mergeCells>
  <phoneticPr fontId="15"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sheetPr codeName="Sheet16"/>
  <dimension ref="A1:T40"/>
  <sheetViews>
    <sheetView workbookViewId="0">
      <selection sqref="A1:T1"/>
    </sheetView>
  </sheetViews>
  <sheetFormatPr defaultColWidth="9" defaultRowHeight="13.5"/>
  <cols>
    <col min="1" max="3" width="4.25" customWidth="1"/>
    <col min="4" max="4" width="55.75" customWidth="1"/>
    <col min="5" max="20" width="24.875" customWidth="1"/>
  </cols>
  <sheetData>
    <row r="1" spans="1:20" ht="27">
      <c r="A1" s="76" t="s">
        <v>674</v>
      </c>
      <c r="B1" s="77"/>
      <c r="C1" s="77"/>
      <c r="D1" s="77"/>
      <c r="E1" s="77"/>
      <c r="F1" s="77"/>
      <c r="G1" s="77"/>
      <c r="H1" s="77"/>
      <c r="I1" s="77"/>
      <c r="J1" s="77"/>
      <c r="K1" s="77"/>
      <c r="L1" s="77"/>
      <c r="M1" s="77"/>
      <c r="N1" s="77"/>
      <c r="O1" s="77"/>
      <c r="P1" s="77"/>
      <c r="Q1" s="77"/>
      <c r="R1" s="77"/>
      <c r="S1" s="77"/>
      <c r="T1" s="77"/>
    </row>
    <row r="2" spans="1:20" ht="14.25">
      <c r="T2" s="2" t="s">
        <v>675</v>
      </c>
    </row>
    <row r="3" spans="1:20" ht="14.25">
      <c r="A3" s="73" t="s">
        <v>52</v>
      </c>
      <c r="B3" s="77"/>
      <c r="C3" s="77"/>
      <c r="D3" s="77"/>
      <c r="K3" s="1" t="s">
        <v>53</v>
      </c>
      <c r="T3" s="2" t="s">
        <v>54</v>
      </c>
    </row>
    <row r="4" spans="1:20">
      <c r="A4" s="83" t="s">
        <v>253</v>
      </c>
      <c r="B4" s="74"/>
      <c r="C4" s="74"/>
      <c r="D4" s="74"/>
      <c r="E4" s="74" t="s">
        <v>241</v>
      </c>
      <c r="F4" s="74"/>
      <c r="G4" s="74"/>
      <c r="H4" s="74" t="s">
        <v>290</v>
      </c>
      <c r="I4" s="74"/>
      <c r="J4" s="74"/>
      <c r="K4" s="74" t="s">
        <v>291</v>
      </c>
      <c r="L4" s="74"/>
      <c r="M4" s="74"/>
      <c r="N4" s="74"/>
      <c r="O4" s="74"/>
      <c r="P4" s="74" t="s">
        <v>266</v>
      </c>
      <c r="Q4" s="74"/>
      <c r="R4" s="74"/>
      <c r="S4" s="74"/>
      <c r="T4" s="74"/>
    </row>
    <row r="5" spans="1:20">
      <c r="A5" s="88" t="s">
        <v>293</v>
      </c>
      <c r="B5" s="75"/>
      <c r="C5" s="75"/>
      <c r="D5" s="75" t="s">
        <v>294</v>
      </c>
      <c r="E5" s="75" t="s">
        <v>295</v>
      </c>
      <c r="F5" s="75" t="s">
        <v>296</v>
      </c>
      <c r="G5" s="75" t="s">
        <v>297</v>
      </c>
      <c r="H5" s="75" t="s">
        <v>295</v>
      </c>
      <c r="I5" s="75" t="s">
        <v>540</v>
      </c>
      <c r="J5" s="75" t="s">
        <v>541</v>
      </c>
      <c r="K5" s="75" t="s">
        <v>295</v>
      </c>
      <c r="L5" s="75" t="s">
        <v>540</v>
      </c>
      <c r="M5" s="75"/>
      <c r="N5" s="75"/>
      <c r="O5" s="75" t="s">
        <v>541</v>
      </c>
      <c r="P5" s="75" t="s">
        <v>295</v>
      </c>
      <c r="Q5" s="75" t="s">
        <v>296</v>
      </c>
      <c r="R5" s="75" t="s">
        <v>297</v>
      </c>
      <c r="S5" s="75"/>
      <c r="T5" s="75"/>
    </row>
    <row r="6" spans="1:20">
      <c r="A6" s="88"/>
      <c r="B6" s="75"/>
      <c r="C6" s="75"/>
      <c r="D6" s="75"/>
      <c r="E6" s="75"/>
      <c r="F6" s="75"/>
      <c r="G6" s="75"/>
      <c r="H6" s="75"/>
      <c r="I6" s="75"/>
      <c r="J6" s="75"/>
      <c r="K6" s="75"/>
      <c r="L6" s="16" t="s">
        <v>107</v>
      </c>
      <c r="M6" s="16" t="s">
        <v>131</v>
      </c>
      <c r="N6" s="16" t="s">
        <v>136</v>
      </c>
      <c r="O6" s="75"/>
      <c r="P6" s="75"/>
      <c r="Q6" s="75"/>
      <c r="R6" s="16" t="s">
        <v>107</v>
      </c>
      <c r="S6" s="16" t="s">
        <v>303</v>
      </c>
      <c r="T6" s="16" t="s">
        <v>304</v>
      </c>
    </row>
    <row r="7" spans="1:20">
      <c r="A7" s="88" t="s">
        <v>305</v>
      </c>
      <c r="B7" s="75" t="s">
        <v>306</v>
      </c>
      <c r="C7" s="75" t="s">
        <v>307</v>
      </c>
      <c r="D7" s="16" t="s">
        <v>109</v>
      </c>
      <c r="E7" s="16" t="s">
        <v>28</v>
      </c>
      <c r="F7" s="16" t="s">
        <v>38</v>
      </c>
      <c r="G7" s="16" t="s">
        <v>61</v>
      </c>
      <c r="H7" s="16" t="s">
        <v>67</v>
      </c>
      <c r="I7" s="16" t="s">
        <v>33</v>
      </c>
      <c r="J7" s="16" t="s">
        <v>70</v>
      </c>
      <c r="K7" s="16" t="s">
        <v>72</v>
      </c>
      <c r="L7" s="16" t="s">
        <v>74</v>
      </c>
      <c r="M7" s="16" t="s">
        <v>76</v>
      </c>
      <c r="N7" s="16" t="s">
        <v>78</v>
      </c>
      <c r="O7" s="16" t="s">
        <v>46</v>
      </c>
      <c r="P7" s="16" t="s">
        <v>81</v>
      </c>
      <c r="Q7" s="16" t="s">
        <v>83</v>
      </c>
      <c r="R7" s="16" t="s">
        <v>85</v>
      </c>
      <c r="S7" s="16" t="s">
        <v>87</v>
      </c>
      <c r="T7" s="16" t="s">
        <v>89</v>
      </c>
    </row>
    <row r="8" spans="1:20">
      <c r="A8" s="88"/>
      <c r="B8" s="75"/>
      <c r="C8" s="75"/>
      <c r="D8" s="16" t="s">
        <v>295</v>
      </c>
      <c r="E8" s="6">
        <v>34472220.780000001</v>
      </c>
      <c r="F8" s="6">
        <v>674360.39</v>
      </c>
      <c r="G8" s="6">
        <v>33797860.390000001</v>
      </c>
      <c r="H8" s="6">
        <v>382724058.61000001</v>
      </c>
      <c r="I8" s="6">
        <v>7606949.9299999997</v>
      </c>
      <c r="J8" s="6">
        <v>375117108.68000001</v>
      </c>
      <c r="K8" s="6">
        <v>416554150</v>
      </c>
      <c r="L8" s="6">
        <v>7639180.9299999997</v>
      </c>
      <c r="M8" s="6">
        <v>7374128.2999999998</v>
      </c>
      <c r="N8" s="6">
        <v>265052.63</v>
      </c>
      <c r="O8" s="6">
        <v>408914969.06999999</v>
      </c>
      <c r="P8" s="6">
        <v>642129.39</v>
      </c>
      <c r="Q8" s="6">
        <v>642129.39</v>
      </c>
      <c r="R8" s="6"/>
      <c r="S8" s="6"/>
      <c r="T8" s="6"/>
    </row>
    <row r="9" spans="1:20">
      <c r="A9" s="89" t="s">
        <v>308</v>
      </c>
      <c r="B9" s="79" t="s">
        <v>308</v>
      </c>
      <c r="C9" s="79" t="s">
        <v>308</v>
      </c>
      <c r="D9" s="5" t="s">
        <v>309</v>
      </c>
      <c r="E9" s="6"/>
      <c r="F9" s="6"/>
      <c r="G9" s="6"/>
      <c r="H9" s="6">
        <v>2081229.09</v>
      </c>
      <c r="I9" s="6">
        <v>2081229.09</v>
      </c>
      <c r="J9" s="6"/>
      <c r="K9" s="6">
        <v>2081229.09</v>
      </c>
      <c r="L9" s="6">
        <v>2081229.09</v>
      </c>
      <c r="M9" s="6">
        <v>2081229.09</v>
      </c>
      <c r="N9" s="6"/>
      <c r="O9" s="6"/>
      <c r="P9" s="6"/>
      <c r="Q9" s="6"/>
      <c r="R9" s="6"/>
      <c r="S9" s="6"/>
      <c r="T9" s="6"/>
    </row>
    <row r="10" spans="1:20">
      <c r="A10" s="89" t="s">
        <v>310</v>
      </c>
      <c r="B10" s="79" t="s">
        <v>310</v>
      </c>
      <c r="C10" s="79" t="s">
        <v>310</v>
      </c>
      <c r="D10" s="5" t="s">
        <v>311</v>
      </c>
      <c r="E10" s="6"/>
      <c r="F10" s="6"/>
      <c r="G10" s="6"/>
      <c r="H10" s="6">
        <v>1796339.09</v>
      </c>
      <c r="I10" s="6">
        <v>1796339.09</v>
      </c>
      <c r="J10" s="6"/>
      <c r="K10" s="6">
        <v>1796339.09</v>
      </c>
      <c r="L10" s="6">
        <v>1796339.09</v>
      </c>
      <c r="M10" s="6">
        <v>1796339.09</v>
      </c>
      <c r="N10" s="6"/>
      <c r="O10" s="6"/>
      <c r="P10" s="6"/>
      <c r="Q10" s="6"/>
      <c r="R10" s="6"/>
      <c r="S10" s="6"/>
      <c r="T10" s="6"/>
    </row>
    <row r="11" spans="1:20">
      <c r="A11" s="89" t="s">
        <v>312</v>
      </c>
      <c r="B11" s="79" t="s">
        <v>312</v>
      </c>
      <c r="C11" s="79" t="s">
        <v>312</v>
      </c>
      <c r="D11" s="5" t="s">
        <v>313</v>
      </c>
      <c r="E11" s="6"/>
      <c r="F11" s="6"/>
      <c r="G11" s="6"/>
      <c r="H11" s="6">
        <v>94050</v>
      </c>
      <c r="I11" s="6">
        <v>94050</v>
      </c>
      <c r="J11" s="6"/>
      <c r="K11" s="6">
        <v>94050</v>
      </c>
      <c r="L11" s="6">
        <v>94050</v>
      </c>
      <c r="M11" s="6">
        <v>94050</v>
      </c>
      <c r="N11" s="6"/>
      <c r="O11" s="6"/>
      <c r="P11" s="6"/>
      <c r="Q11" s="6"/>
      <c r="R11" s="6"/>
      <c r="S11" s="6"/>
      <c r="T11" s="6"/>
    </row>
    <row r="12" spans="1:20">
      <c r="A12" s="89" t="s">
        <v>314</v>
      </c>
      <c r="B12" s="79" t="s">
        <v>314</v>
      </c>
      <c r="C12" s="79" t="s">
        <v>314</v>
      </c>
      <c r="D12" s="5" t="s">
        <v>315</v>
      </c>
      <c r="E12" s="6"/>
      <c r="F12" s="6"/>
      <c r="G12" s="6"/>
      <c r="H12" s="6">
        <v>505483.2</v>
      </c>
      <c r="I12" s="6">
        <v>505483.2</v>
      </c>
      <c r="J12" s="6"/>
      <c r="K12" s="6">
        <v>505483.2</v>
      </c>
      <c r="L12" s="6">
        <v>505483.2</v>
      </c>
      <c r="M12" s="6">
        <v>505483.2</v>
      </c>
      <c r="N12" s="6"/>
      <c r="O12" s="6"/>
      <c r="P12" s="6"/>
      <c r="Q12" s="6"/>
      <c r="R12" s="6"/>
      <c r="S12" s="6"/>
      <c r="T12" s="6"/>
    </row>
    <row r="13" spans="1:20">
      <c r="A13" s="89" t="s">
        <v>316</v>
      </c>
      <c r="B13" s="79" t="s">
        <v>316</v>
      </c>
      <c r="C13" s="79" t="s">
        <v>316</v>
      </c>
      <c r="D13" s="5" t="s">
        <v>317</v>
      </c>
      <c r="E13" s="6"/>
      <c r="F13" s="6"/>
      <c r="G13" s="6"/>
      <c r="H13" s="6">
        <v>958020.16</v>
      </c>
      <c r="I13" s="6">
        <v>958020.16</v>
      </c>
      <c r="J13" s="6"/>
      <c r="K13" s="6">
        <v>958020.16</v>
      </c>
      <c r="L13" s="6">
        <v>958020.16</v>
      </c>
      <c r="M13" s="6">
        <v>958020.16</v>
      </c>
      <c r="N13" s="6"/>
      <c r="O13" s="6"/>
      <c r="P13" s="6"/>
      <c r="Q13" s="6"/>
      <c r="R13" s="6"/>
      <c r="S13" s="6"/>
      <c r="T13" s="6"/>
    </row>
    <row r="14" spans="1:20">
      <c r="A14" s="89" t="s">
        <v>318</v>
      </c>
      <c r="B14" s="79" t="s">
        <v>318</v>
      </c>
      <c r="C14" s="79" t="s">
        <v>318</v>
      </c>
      <c r="D14" s="5" t="s">
        <v>319</v>
      </c>
      <c r="E14" s="6"/>
      <c r="F14" s="6"/>
      <c r="G14" s="6"/>
      <c r="H14" s="6">
        <v>238785.73</v>
      </c>
      <c r="I14" s="6">
        <v>238785.73</v>
      </c>
      <c r="J14" s="6"/>
      <c r="K14" s="6">
        <v>238785.73</v>
      </c>
      <c r="L14" s="6">
        <v>238785.73</v>
      </c>
      <c r="M14" s="6">
        <v>238785.73</v>
      </c>
      <c r="N14" s="6"/>
      <c r="O14" s="6"/>
      <c r="P14" s="6"/>
      <c r="Q14" s="6"/>
      <c r="R14" s="6"/>
      <c r="S14" s="6"/>
      <c r="T14" s="6"/>
    </row>
    <row r="15" spans="1:20">
      <c r="A15" s="89" t="s">
        <v>320</v>
      </c>
      <c r="B15" s="79" t="s">
        <v>320</v>
      </c>
      <c r="C15" s="79" t="s">
        <v>320</v>
      </c>
      <c r="D15" s="5" t="s">
        <v>321</v>
      </c>
      <c r="E15" s="6"/>
      <c r="F15" s="6"/>
      <c r="G15" s="6"/>
      <c r="H15" s="6">
        <v>284890</v>
      </c>
      <c r="I15" s="6">
        <v>284890</v>
      </c>
      <c r="J15" s="6"/>
      <c r="K15" s="6">
        <v>284890</v>
      </c>
      <c r="L15" s="6">
        <v>284890</v>
      </c>
      <c r="M15" s="6">
        <v>284890</v>
      </c>
      <c r="N15" s="6"/>
      <c r="O15" s="6"/>
      <c r="P15" s="6"/>
      <c r="Q15" s="6"/>
      <c r="R15" s="6"/>
      <c r="S15" s="6"/>
      <c r="T15" s="6"/>
    </row>
    <row r="16" spans="1:20">
      <c r="A16" s="89" t="s">
        <v>322</v>
      </c>
      <c r="B16" s="79" t="s">
        <v>322</v>
      </c>
      <c r="C16" s="79" t="s">
        <v>322</v>
      </c>
      <c r="D16" s="5" t="s">
        <v>323</v>
      </c>
      <c r="E16" s="6"/>
      <c r="F16" s="6"/>
      <c r="G16" s="6"/>
      <c r="H16" s="6">
        <v>284890</v>
      </c>
      <c r="I16" s="6">
        <v>284890</v>
      </c>
      <c r="J16" s="6"/>
      <c r="K16" s="6">
        <v>284890</v>
      </c>
      <c r="L16" s="6">
        <v>284890</v>
      </c>
      <c r="M16" s="6">
        <v>284890</v>
      </c>
      <c r="N16" s="6"/>
      <c r="O16" s="6"/>
      <c r="P16" s="6"/>
      <c r="Q16" s="6"/>
      <c r="R16" s="6"/>
      <c r="S16" s="6"/>
      <c r="T16" s="6"/>
    </row>
    <row r="17" spans="1:20">
      <c r="A17" s="89" t="s">
        <v>324</v>
      </c>
      <c r="B17" s="79" t="s">
        <v>324</v>
      </c>
      <c r="C17" s="79" t="s">
        <v>324</v>
      </c>
      <c r="D17" s="5" t="s">
        <v>325</v>
      </c>
      <c r="E17" s="6"/>
      <c r="F17" s="6"/>
      <c r="G17" s="6"/>
      <c r="H17" s="6">
        <v>316814.3</v>
      </c>
      <c r="I17" s="6">
        <v>316814.3</v>
      </c>
      <c r="J17" s="6"/>
      <c r="K17" s="6">
        <v>316814.3</v>
      </c>
      <c r="L17" s="6">
        <v>316814.3</v>
      </c>
      <c r="M17" s="6">
        <v>316814.3</v>
      </c>
      <c r="N17" s="6"/>
      <c r="O17" s="6"/>
      <c r="P17" s="6"/>
      <c r="Q17" s="6"/>
      <c r="R17" s="6"/>
      <c r="S17" s="6"/>
      <c r="T17" s="6"/>
    </row>
    <row r="18" spans="1:20">
      <c r="A18" s="89" t="s">
        <v>326</v>
      </c>
      <c r="B18" s="79" t="s">
        <v>326</v>
      </c>
      <c r="C18" s="79" t="s">
        <v>326</v>
      </c>
      <c r="D18" s="5" t="s">
        <v>327</v>
      </c>
      <c r="E18" s="6"/>
      <c r="F18" s="6"/>
      <c r="G18" s="6"/>
      <c r="H18" s="6">
        <v>316814.3</v>
      </c>
      <c r="I18" s="6">
        <v>316814.3</v>
      </c>
      <c r="J18" s="6"/>
      <c r="K18" s="6">
        <v>316814.3</v>
      </c>
      <c r="L18" s="6">
        <v>316814.3</v>
      </c>
      <c r="M18" s="6">
        <v>316814.3</v>
      </c>
      <c r="N18" s="6"/>
      <c r="O18" s="6"/>
      <c r="P18" s="6"/>
      <c r="Q18" s="6"/>
      <c r="R18" s="6"/>
      <c r="S18" s="6"/>
      <c r="T18" s="6"/>
    </row>
    <row r="19" spans="1:20">
      <c r="A19" s="89" t="s">
        <v>328</v>
      </c>
      <c r="B19" s="79" t="s">
        <v>328</v>
      </c>
      <c r="C19" s="79" t="s">
        <v>328</v>
      </c>
      <c r="D19" s="5" t="s">
        <v>329</v>
      </c>
      <c r="E19" s="6"/>
      <c r="F19" s="6"/>
      <c r="G19" s="6"/>
      <c r="H19" s="6">
        <v>316814.3</v>
      </c>
      <c r="I19" s="6">
        <v>316814.3</v>
      </c>
      <c r="J19" s="6"/>
      <c r="K19" s="6">
        <v>316814.3</v>
      </c>
      <c r="L19" s="6">
        <v>316814.3</v>
      </c>
      <c r="M19" s="6">
        <v>316814.3</v>
      </c>
      <c r="N19" s="6"/>
      <c r="O19" s="6"/>
      <c r="P19" s="6"/>
      <c r="Q19" s="6"/>
      <c r="R19" s="6"/>
      <c r="S19" s="6"/>
      <c r="T19" s="6"/>
    </row>
    <row r="20" spans="1:20">
      <c r="A20" s="89" t="s">
        <v>330</v>
      </c>
      <c r="B20" s="79" t="s">
        <v>330</v>
      </c>
      <c r="C20" s="79" t="s">
        <v>330</v>
      </c>
      <c r="D20" s="5" t="s">
        <v>331</v>
      </c>
      <c r="E20" s="6">
        <v>34472220.780000001</v>
      </c>
      <c r="F20" s="6">
        <v>674360.39</v>
      </c>
      <c r="G20" s="6">
        <v>33797860.390000001</v>
      </c>
      <c r="H20" s="6">
        <v>379847394.22000003</v>
      </c>
      <c r="I20" s="6">
        <v>4730285.54</v>
      </c>
      <c r="J20" s="6">
        <v>375117108.68000001</v>
      </c>
      <c r="K20" s="6">
        <v>413677485.61000001</v>
      </c>
      <c r="L20" s="6">
        <v>4762516.54</v>
      </c>
      <c r="M20" s="6">
        <v>4497463.91</v>
      </c>
      <c r="N20" s="6">
        <v>265052.63</v>
      </c>
      <c r="O20" s="6">
        <v>408914969.06999999</v>
      </c>
      <c r="P20" s="6">
        <v>642129.39</v>
      </c>
      <c r="Q20" s="6">
        <v>642129.39</v>
      </c>
      <c r="R20" s="6"/>
      <c r="S20" s="6"/>
      <c r="T20" s="6"/>
    </row>
    <row r="21" spans="1:20">
      <c r="A21" s="89" t="s">
        <v>332</v>
      </c>
      <c r="B21" s="79" t="s">
        <v>332</v>
      </c>
      <c r="C21" s="79" t="s">
        <v>332</v>
      </c>
      <c r="D21" s="5" t="s">
        <v>333</v>
      </c>
      <c r="E21" s="6"/>
      <c r="F21" s="6"/>
      <c r="G21" s="6"/>
      <c r="H21" s="6">
        <v>2200000</v>
      </c>
      <c r="I21" s="6"/>
      <c r="J21" s="6">
        <v>2200000</v>
      </c>
      <c r="K21" s="6">
        <v>2200000</v>
      </c>
      <c r="L21" s="6"/>
      <c r="M21" s="6"/>
      <c r="N21" s="6"/>
      <c r="O21" s="6">
        <v>2200000</v>
      </c>
      <c r="P21" s="6"/>
      <c r="Q21" s="6"/>
      <c r="R21" s="6"/>
      <c r="S21" s="6"/>
      <c r="T21" s="6"/>
    </row>
    <row r="22" spans="1:20">
      <c r="A22" s="89" t="s">
        <v>334</v>
      </c>
      <c r="B22" s="79" t="s">
        <v>334</v>
      </c>
      <c r="C22" s="79" t="s">
        <v>334</v>
      </c>
      <c r="D22" s="5" t="s">
        <v>335</v>
      </c>
      <c r="E22" s="6"/>
      <c r="F22" s="6"/>
      <c r="G22" s="6"/>
      <c r="H22" s="6">
        <v>2200000</v>
      </c>
      <c r="I22" s="6"/>
      <c r="J22" s="6">
        <v>2200000</v>
      </c>
      <c r="K22" s="6">
        <v>2200000</v>
      </c>
      <c r="L22" s="6"/>
      <c r="M22" s="6"/>
      <c r="N22" s="6"/>
      <c r="O22" s="6">
        <v>2200000</v>
      </c>
      <c r="P22" s="6"/>
      <c r="Q22" s="6"/>
      <c r="R22" s="6"/>
      <c r="S22" s="6"/>
      <c r="T22" s="6"/>
    </row>
    <row r="23" spans="1:20">
      <c r="A23" s="89" t="s">
        <v>336</v>
      </c>
      <c r="B23" s="79" t="s">
        <v>336</v>
      </c>
      <c r="C23" s="79" t="s">
        <v>336</v>
      </c>
      <c r="D23" s="5" t="s">
        <v>337</v>
      </c>
      <c r="E23" s="6">
        <v>34472220.780000001</v>
      </c>
      <c r="F23" s="6">
        <v>674360.39</v>
      </c>
      <c r="G23" s="6">
        <v>33797860.390000001</v>
      </c>
      <c r="H23" s="6">
        <v>370247394.22000003</v>
      </c>
      <c r="I23" s="6">
        <v>4730285.54</v>
      </c>
      <c r="J23" s="6">
        <v>365517108.68000001</v>
      </c>
      <c r="K23" s="6">
        <v>404077485.61000001</v>
      </c>
      <c r="L23" s="6">
        <v>4762516.54</v>
      </c>
      <c r="M23" s="6">
        <v>4497463.91</v>
      </c>
      <c r="N23" s="6">
        <v>265052.63</v>
      </c>
      <c r="O23" s="6">
        <v>399314969.06999999</v>
      </c>
      <c r="P23" s="6">
        <v>642129.39</v>
      </c>
      <c r="Q23" s="6">
        <v>642129.39</v>
      </c>
      <c r="R23" s="6"/>
      <c r="S23" s="6"/>
      <c r="T23" s="6"/>
    </row>
    <row r="24" spans="1:20">
      <c r="A24" s="89" t="s">
        <v>338</v>
      </c>
      <c r="B24" s="79" t="s">
        <v>338</v>
      </c>
      <c r="C24" s="79" t="s">
        <v>338</v>
      </c>
      <c r="D24" s="5" t="s">
        <v>339</v>
      </c>
      <c r="E24" s="6">
        <v>170833.1</v>
      </c>
      <c r="F24" s="6">
        <v>170833.1</v>
      </c>
      <c r="G24" s="6"/>
      <c r="H24" s="6">
        <v>1666674.82</v>
      </c>
      <c r="I24" s="6">
        <v>1666674.82</v>
      </c>
      <c r="J24" s="6"/>
      <c r="K24" s="6">
        <v>1666674.82</v>
      </c>
      <c r="L24" s="6">
        <v>1666674.82</v>
      </c>
      <c r="M24" s="6">
        <v>1401622.19</v>
      </c>
      <c r="N24" s="6">
        <v>265052.63</v>
      </c>
      <c r="O24" s="6"/>
      <c r="P24" s="6">
        <v>170833.1</v>
      </c>
      <c r="Q24" s="6">
        <v>170833.1</v>
      </c>
      <c r="R24" s="6"/>
      <c r="S24" s="6"/>
      <c r="T24" s="6"/>
    </row>
    <row r="25" spans="1:20">
      <c r="A25" s="89" t="s">
        <v>340</v>
      </c>
      <c r="B25" s="79" t="s">
        <v>340</v>
      </c>
      <c r="C25" s="79" t="s">
        <v>340</v>
      </c>
      <c r="D25" s="5" t="s">
        <v>341</v>
      </c>
      <c r="E25" s="6">
        <v>503527.29</v>
      </c>
      <c r="F25" s="6">
        <v>503527.29</v>
      </c>
      <c r="G25" s="6"/>
      <c r="H25" s="6">
        <v>3063610.72</v>
      </c>
      <c r="I25" s="6">
        <v>3063610.72</v>
      </c>
      <c r="J25" s="6"/>
      <c r="K25" s="6">
        <v>3095841.72</v>
      </c>
      <c r="L25" s="6">
        <v>3095841.72</v>
      </c>
      <c r="M25" s="6">
        <v>3095841.72</v>
      </c>
      <c r="N25" s="6"/>
      <c r="O25" s="6"/>
      <c r="P25" s="6">
        <v>471296.29</v>
      </c>
      <c r="Q25" s="6">
        <v>471296.29</v>
      </c>
      <c r="R25" s="6"/>
      <c r="S25" s="6"/>
      <c r="T25" s="6"/>
    </row>
    <row r="26" spans="1:20">
      <c r="A26" s="89" t="s">
        <v>342</v>
      </c>
      <c r="B26" s="79" t="s">
        <v>342</v>
      </c>
      <c r="C26" s="79" t="s">
        <v>342</v>
      </c>
      <c r="D26" s="5" t="s">
        <v>343</v>
      </c>
      <c r="E26" s="6">
        <v>7992125.29</v>
      </c>
      <c r="F26" s="6"/>
      <c r="G26" s="6">
        <v>7992125.29</v>
      </c>
      <c r="H26" s="6">
        <v>216813927.18000001</v>
      </c>
      <c r="I26" s="6"/>
      <c r="J26" s="6">
        <v>216813927.18000001</v>
      </c>
      <c r="K26" s="6">
        <v>224806052.47</v>
      </c>
      <c r="L26" s="6"/>
      <c r="M26" s="6"/>
      <c r="N26" s="6"/>
      <c r="O26" s="6">
        <v>224806052.47</v>
      </c>
      <c r="P26" s="6"/>
      <c r="Q26" s="6"/>
      <c r="R26" s="6"/>
      <c r="S26" s="6"/>
      <c r="T26" s="6"/>
    </row>
    <row r="27" spans="1:20">
      <c r="A27" s="89" t="s">
        <v>344</v>
      </c>
      <c r="B27" s="79" t="s">
        <v>344</v>
      </c>
      <c r="C27" s="79" t="s">
        <v>344</v>
      </c>
      <c r="D27" s="5" t="s">
        <v>345</v>
      </c>
      <c r="E27" s="6"/>
      <c r="F27" s="6"/>
      <c r="G27" s="6"/>
      <c r="H27" s="6">
        <v>3539688.63</v>
      </c>
      <c r="I27" s="6"/>
      <c r="J27" s="6">
        <v>3539688.63</v>
      </c>
      <c r="K27" s="6">
        <v>3539688.63</v>
      </c>
      <c r="L27" s="6"/>
      <c r="M27" s="6"/>
      <c r="N27" s="6"/>
      <c r="O27" s="6">
        <v>3539688.63</v>
      </c>
      <c r="P27" s="6"/>
      <c r="Q27" s="6"/>
      <c r="R27" s="6"/>
      <c r="S27" s="6"/>
      <c r="T27" s="6"/>
    </row>
    <row r="28" spans="1:20">
      <c r="A28" s="89" t="s">
        <v>346</v>
      </c>
      <c r="B28" s="79" t="s">
        <v>346</v>
      </c>
      <c r="C28" s="79" t="s">
        <v>346</v>
      </c>
      <c r="D28" s="5" t="s">
        <v>347</v>
      </c>
      <c r="E28" s="6">
        <v>20015630</v>
      </c>
      <c r="F28" s="6"/>
      <c r="G28" s="6">
        <v>20015630</v>
      </c>
      <c r="H28" s="6">
        <v>114677866.79000001</v>
      </c>
      <c r="I28" s="6"/>
      <c r="J28" s="6">
        <v>114677866.79000001</v>
      </c>
      <c r="K28" s="6">
        <v>134693496.78999999</v>
      </c>
      <c r="L28" s="6"/>
      <c r="M28" s="6"/>
      <c r="N28" s="6"/>
      <c r="O28" s="6">
        <v>134693496.78999999</v>
      </c>
      <c r="P28" s="6"/>
      <c r="Q28" s="6"/>
      <c r="R28" s="6"/>
      <c r="S28" s="6"/>
      <c r="T28" s="6"/>
    </row>
    <row r="29" spans="1:20">
      <c r="A29" s="89" t="s">
        <v>348</v>
      </c>
      <c r="B29" s="79" t="s">
        <v>348</v>
      </c>
      <c r="C29" s="79" t="s">
        <v>348</v>
      </c>
      <c r="D29" s="5" t="s">
        <v>349</v>
      </c>
      <c r="E29" s="6">
        <v>86158</v>
      </c>
      <c r="F29" s="6"/>
      <c r="G29" s="6">
        <v>86158</v>
      </c>
      <c r="H29" s="6">
        <v>107012</v>
      </c>
      <c r="I29" s="6"/>
      <c r="J29" s="6">
        <v>107012</v>
      </c>
      <c r="K29" s="6">
        <v>193170</v>
      </c>
      <c r="L29" s="6"/>
      <c r="M29" s="6"/>
      <c r="N29" s="6"/>
      <c r="O29" s="6">
        <v>193170</v>
      </c>
      <c r="P29" s="6"/>
      <c r="Q29" s="6"/>
      <c r="R29" s="6"/>
      <c r="S29" s="6"/>
      <c r="T29" s="6"/>
    </row>
    <row r="30" spans="1:20">
      <c r="A30" s="89" t="s">
        <v>350</v>
      </c>
      <c r="B30" s="79" t="s">
        <v>350</v>
      </c>
      <c r="C30" s="79" t="s">
        <v>350</v>
      </c>
      <c r="D30" s="5" t="s">
        <v>351</v>
      </c>
      <c r="E30" s="6">
        <v>336800</v>
      </c>
      <c r="F30" s="6"/>
      <c r="G30" s="6">
        <v>336800</v>
      </c>
      <c r="H30" s="6">
        <v>11949335.08</v>
      </c>
      <c r="I30" s="6"/>
      <c r="J30" s="6">
        <v>11949335.08</v>
      </c>
      <c r="K30" s="6">
        <v>12286135.08</v>
      </c>
      <c r="L30" s="6"/>
      <c r="M30" s="6"/>
      <c r="N30" s="6"/>
      <c r="O30" s="6">
        <v>12286135.08</v>
      </c>
      <c r="P30" s="6"/>
      <c r="Q30" s="6"/>
      <c r="R30" s="6"/>
      <c r="S30" s="6"/>
      <c r="T30" s="6"/>
    </row>
    <row r="31" spans="1:20">
      <c r="A31" s="89" t="s">
        <v>352</v>
      </c>
      <c r="B31" s="79" t="s">
        <v>352</v>
      </c>
      <c r="C31" s="79" t="s">
        <v>352</v>
      </c>
      <c r="D31" s="5" t="s">
        <v>353</v>
      </c>
      <c r="E31" s="6"/>
      <c r="F31" s="6"/>
      <c r="G31" s="6"/>
      <c r="H31" s="6">
        <v>106420</v>
      </c>
      <c r="I31" s="6"/>
      <c r="J31" s="6">
        <v>106420</v>
      </c>
      <c r="K31" s="6">
        <v>106420</v>
      </c>
      <c r="L31" s="6"/>
      <c r="M31" s="6"/>
      <c r="N31" s="6"/>
      <c r="O31" s="6">
        <v>106420</v>
      </c>
      <c r="P31" s="6"/>
      <c r="Q31" s="6"/>
      <c r="R31" s="6"/>
      <c r="S31" s="6"/>
      <c r="T31" s="6"/>
    </row>
    <row r="32" spans="1:20">
      <c r="A32" s="89" t="s">
        <v>354</v>
      </c>
      <c r="B32" s="79" t="s">
        <v>354</v>
      </c>
      <c r="C32" s="79" t="s">
        <v>354</v>
      </c>
      <c r="D32" s="5" t="s">
        <v>355</v>
      </c>
      <c r="E32" s="6">
        <v>5000000</v>
      </c>
      <c r="F32" s="6"/>
      <c r="G32" s="6">
        <v>5000000</v>
      </c>
      <c r="H32" s="6">
        <v>10560000</v>
      </c>
      <c r="I32" s="6"/>
      <c r="J32" s="6">
        <v>10560000</v>
      </c>
      <c r="K32" s="6">
        <v>15560000</v>
      </c>
      <c r="L32" s="6"/>
      <c r="M32" s="6"/>
      <c r="N32" s="6"/>
      <c r="O32" s="6">
        <v>15560000</v>
      </c>
      <c r="P32" s="6"/>
      <c r="Q32" s="6"/>
      <c r="R32" s="6"/>
      <c r="S32" s="6"/>
      <c r="T32" s="6"/>
    </row>
    <row r="33" spans="1:20">
      <c r="A33" s="89" t="s">
        <v>356</v>
      </c>
      <c r="B33" s="79" t="s">
        <v>356</v>
      </c>
      <c r="C33" s="79" t="s">
        <v>356</v>
      </c>
      <c r="D33" s="5" t="s">
        <v>357</v>
      </c>
      <c r="E33" s="6"/>
      <c r="F33" s="6"/>
      <c r="G33" s="6"/>
      <c r="H33" s="6">
        <v>3093659</v>
      </c>
      <c r="I33" s="6"/>
      <c r="J33" s="6">
        <v>3093659</v>
      </c>
      <c r="K33" s="6">
        <v>3093659</v>
      </c>
      <c r="L33" s="6"/>
      <c r="M33" s="6"/>
      <c r="N33" s="6"/>
      <c r="O33" s="6">
        <v>3093659</v>
      </c>
      <c r="P33" s="6"/>
      <c r="Q33" s="6"/>
      <c r="R33" s="6"/>
      <c r="S33" s="6"/>
      <c r="T33" s="6"/>
    </row>
    <row r="34" spans="1:20">
      <c r="A34" s="89" t="s">
        <v>358</v>
      </c>
      <c r="B34" s="79" t="s">
        <v>358</v>
      </c>
      <c r="C34" s="79" t="s">
        <v>358</v>
      </c>
      <c r="D34" s="5" t="s">
        <v>359</v>
      </c>
      <c r="E34" s="6">
        <v>367147.1</v>
      </c>
      <c r="F34" s="6"/>
      <c r="G34" s="6">
        <v>367147.1</v>
      </c>
      <c r="H34" s="6">
        <v>4669200</v>
      </c>
      <c r="I34" s="6"/>
      <c r="J34" s="6">
        <v>4669200</v>
      </c>
      <c r="K34" s="6">
        <v>5036347.0999999996</v>
      </c>
      <c r="L34" s="6"/>
      <c r="M34" s="6"/>
      <c r="N34" s="6"/>
      <c r="O34" s="6">
        <v>5036347.0999999996</v>
      </c>
      <c r="P34" s="6"/>
      <c r="Q34" s="6"/>
      <c r="R34" s="6"/>
      <c r="S34" s="6"/>
      <c r="T34" s="6"/>
    </row>
    <row r="35" spans="1:20">
      <c r="A35" s="89" t="s">
        <v>360</v>
      </c>
      <c r="B35" s="79" t="s">
        <v>360</v>
      </c>
      <c r="C35" s="79" t="s">
        <v>360</v>
      </c>
      <c r="D35" s="45" t="s">
        <v>1144</v>
      </c>
      <c r="E35" s="6"/>
      <c r="F35" s="6"/>
      <c r="G35" s="6"/>
      <c r="H35" s="6">
        <v>7400000</v>
      </c>
      <c r="I35" s="6"/>
      <c r="J35" s="6">
        <v>7400000</v>
      </c>
      <c r="K35" s="6">
        <v>7400000</v>
      </c>
      <c r="L35" s="6"/>
      <c r="M35" s="6"/>
      <c r="N35" s="6"/>
      <c r="O35" s="6">
        <v>7400000</v>
      </c>
      <c r="P35" s="6"/>
      <c r="Q35" s="6"/>
      <c r="R35" s="6"/>
      <c r="S35" s="6"/>
      <c r="T35" s="6"/>
    </row>
    <row r="36" spans="1:20">
      <c r="A36" s="89" t="s">
        <v>361</v>
      </c>
      <c r="B36" s="79" t="s">
        <v>361</v>
      </c>
      <c r="C36" s="79" t="s">
        <v>361</v>
      </c>
      <c r="D36" s="5" t="s">
        <v>362</v>
      </c>
      <c r="E36" s="6"/>
      <c r="F36" s="6"/>
      <c r="G36" s="6"/>
      <c r="H36" s="6">
        <v>7100000</v>
      </c>
      <c r="I36" s="6"/>
      <c r="J36" s="6">
        <v>7100000</v>
      </c>
      <c r="K36" s="6">
        <v>7100000</v>
      </c>
      <c r="L36" s="6"/>
      <c r="M36" s="6"/>
      <c r="N36" s="6"/>
      <c r="O36" s="6">
        <v>7100000</v>
      </c>
      <c r="P36" s="6"/>
      <c r="Q36" s="6"/>
      <c r="R36" s="6"/>
      <c r="S36" s="6"/>
      <c r="T36" s="6"/>
    </row>
    <row r="37" spans="1:20">
      <c r="A37" s="89" t="s">
        <v>363</v>
      </c>
      <c r="B37" s="79" t="s">
        <v>363</v>
      </c>
      <c r="C37" s="79" t="s">
        <v>363</v>
      </c>
      <c r="D37" s="45" t="s">
        <v>1145</v>
      </c>
      <c r="E37" s="6"/>
      <c r="F37" s="6"/>
      <c r="G37" s="6"/>
      <c r="H37" s="6">
        <v>300000</v>
      </c>
      <c r="I37" s="6"/>
      <c r="J37" s="6">
        <v>300000</v>
      </c>
      <c r="K37" s="6">
        <v>300000</v>
      </c>
      <c r="L37" s="6"/>
      <c r="M37" s="6"/>
      <c r="N37" s="6"/>
      <c r="O37" s="6">
        <v>300000</v>
      </c>
      <c r="P37" s="6"/>
      <c r="Q37" s="6"/>
      <c r="R37" s="6"/>
      <c r="S37" s="6"/>
      <c r="T37" s="6"/>
    </row>
    <row r="38" spans="1:20">
      <c r="A38" s="89" t="s">
        <v>364</v>
      </c>
      <c r="B38" s="79" t="s">
        <v>364</v>
      </c>
      <c r="C38" s="79" t="s">
        <v>364</v>
      </c>
      <c r="D38" s="5" t="s">
        <v>365</v>
      </c>
      <c r="E38" s="6"/>
      <c r="F38" s="6"/>
      <c r="G38" s="6"/>
      <c r="H38" s="6">
        <v>478621</v>
      </c>
      <c r="I38" s="6">
        <v>478621</v>
      </c>
      <c r="J38" s="6"/>
      <c r="K38" s="6">
        <v>478621</v>
      </c>
      <c r="L38" s="6">
        <v>478621</v>
      </c>
      <c r="M38" s="6">
        <v>478621</v>
      </c>
      <c r="N38" s="6"/>
      <c r="O38" s="6"/>
      <c r="P38" s="6"/>
      <c r="Q38" s="6"/>
      <c r="R38" s="6"/>
      <c r="S38" s="6"/>
      <c r="T38" s="6"/>
    </row>
    <row r="39" spans="1:20">
      <c r="A39" s="89" t="s">
        <v>366</v>
      </c>
      <c r="B39" s="79" t="s">
        <v>366</v>
      </c>
      <c r="C39" s="79" t="s">
        <v>366</v>
      </c>
      <c r="D39" s="5" t="s">
        <v>367</v>
      </c>
      <c r="E39" s="6"/>
      <c r="F39" s="6"/>
      <c r="G39" s="6"/>
      <c r="H39" s="6">
        <v>478621</v>
      </c>
      <c r="I39" s="6">
        <v>478621</v>
      </c>
      <c r="J39" s="6"/>
      <c r="K39" s="6">
        <v>478621</v>
      </c>
      <c r="L39" s="6">
        <v>478621</v>
      </c>
      <c r="M39" s="6">
        <v>478621</v>
      </c>
      <c r="N39" s="6"/>
      <c r="O39" s="6"/>
      <c r="P39" s="6"/>
      <c r="Q39" s="6"/>
      <c r="R39" s="6"/>
      <c r="S39" s="6"/>
      <c r="T39" s="6"/>
    </row>
    <row r="40" spans="1:20">
      <c r="A40" s="89" t="s">
        <v>368</v>
      </c>
      <c r="B40" s="79" t="s">
        <v>368</v>
      </c>
      <c r="C40" s="79" t="s">
        <v>368</v>
      </c>
      <c r="D40" s="5" t="s">
        <v>369</v>
      </c>
      <c r="E40" s="6"/>
      <c r="F40" s="6"/>
      <c r="G40" s="6"/>
      <c r="H40" s="6">
        <v>478621</v>
      </c>
      <c r="I40" s="6">
        <v>478621</v>
      </c>
      <c r="J40" s="6"/>
      <c r="K40" s="6">
        <v>478621</v>
      </c>
      <c r="L40" s="6">
        <v>478621</v>
      </c>
      <c r="M40" s="6">
        <v>478621</v>
      </c>
      <c r="N40" s="6"/>
      <c r="O40" s="6"/>
      <c r="P40" s="6"/>
      <c r="Q40" s="6"/>
      <c r="R40" s="6"/>
      <c r="S40" s="6"/>
      <c r="T40" s="6"/>
    </row>
  </sheetData>
  <mergeCells count="56">
    <mergeCell ref="A1:T1"/>
    <mergeCell ref="A3:D3"/>
    <mergeCell ref="A4:D4"/>
    <mergeCell ref="E4:G4"/>
    <mergeCell ref="H4:J4"/>
    <mergeCell ref="K4:O4"/>
    <mergeCell ref="P4:T4"/>
    <mergeCell ref="L5:N5"/>
    <mergeCell ref="R5:T5"/>
    <mergeCell ref="A9:C9"/>
    <mergeCell ref="A10:C10"/>
    <mergeCell ref="A11:C11"/>
    <mergeCell ref="D5:D6"/>
    <mergeCell ref="E5:E6"/>
    <mergeCell ref="F5:F6"/>
    <mergeCell ref="G5:G6"/>
    <mergeCell ref="H5:H6"/>
    <mergeCell ref="I5:I6"/>
    <mergeCell ref="J5:J6"/>
    <mergeCell ref="K5:K6"/>
    <mergeCell ref="O5:O6"/>
    <mergeCell ref="P5:P6"/>
    <mergeCell ref="Q5:Q6"/>
    <mergeCell ref="A12:C12"/>
    <mergeCell ref="A13:C13"/>
    <mergeCell ref="A14:C14"/>
    <mergeCell ref="A15:C15"/>
    <mergeCell ref="A16:C16"/>
    <mergeCell ref="A17:C17"/>
    <mergeCell ref="A18:C18"/>
    <mergeCell ref="A19:C19"/>
    <mergeCell ref="A20:C20"/>
    <mergeCell ref="A21:C21"/>
    <mergeCell ref="A30:C30"/>
    <mergeCell ref="A31:C31"/>
    <mergeCell ref="A22:C22"/>
    <mergeCell ref="A23:C23"/>
    <mergeCell ref="A24:C24"/>
    <mergeCell ref="A25:C25"/>
    <mergeCell ref="A26:C26"/>
    <mergeCell ref="A5:C6"/>
    <mergeCell ref="A37:C37"/>
    <mergeCell ref="A38:C38"/>
    <mergeCell ref="A39:C39"/>
    <mergeCell ref="A40:C40"/>
    <mergeCell ref="A7:A8"/>
    <mergeCell ref="B7:B8"/>
    <mergeCell ref="C7:C8"/>
    <mergeCell ref="A32:C32"/>
    <mergeCell ref="A33:C33"/>
    <mergeCell ref="A34:C34"/>
    <mergeCell ref="A35:C35"/>
    <mergeCell ref="A36:C36"/>
    <mergeCell ref="A27:C27"/>
    <mergeCell ref="A28:C28"/>
    <mergeCell ref="A29:C29"/>
  </mergeCells>
  <phoneticPr fontId="15"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sheetPr codeName="Sheet17"/>
  <dimension ref="A1:T41"/>
  <sheetViews>
    <sheetView workbookViewId="0">
      <selection sqref="A1:T1"/>
    </sheetView>
  </sheetViews>
  <sheetFormatPr defaultColWidth="9" defaultRowHeight="13.5"/>
  <cols>
    <col min="1" max="3" width="4.25" customWidth="1"/>
    <col min="4" max="4" width="41.375" customWidth="1"/>
    <col min="5" max="8" width="20.375" customWidth="1"/>
    <col min="9" max="10" width="21.875" customWidth="1"/>
    <col min="11" max="20" width="20.375" customWidth="1"/>
  </cols>
  <sheetData>
    <row r="1" spans="1:20" ht="27">
      <c r="A1" s="76" t="s">
        <v>676</v>
      </c>
      <c r="B1" s="77"/>
      <c r="C1" s="77"/>
      <c r="D1" s="77"/>
      <c r="E1" s="77"/>
      <c r="F1" s="77"/>
      <c r="G1" s="77"/>
      <c r="H1" s="77"/>
      <c r="I1" s="77"/>
      <c r="J1" s="77"/>
      <c r="K1" s="77"/>
      <c r="L1" s="77"/>
      <c r="M1" s="77"/>
      <c r="N1" s="77"/>
      <c r="O1" s="77"/>
      <c r="P1" s="77"/>
      <c r="Q1" s="77"/>
      <c r="R1" s="77"/>
      <c r="S1" s="77"/>
      <c r="T1" s="77"/>
    </row>
    <row r="2" spans="1:20" ht="14.25">
      <c r="T2" s="2" t="s">
        <v>677</v>
      </c>
    </row>
    <row r="3" spans="1:20" ht="14.25">
      <c r="A3" s="73" t="s">
        <v>52</v>
      </c>
      <c r="B3" s="77"/>
      <c r="C3" s="77"/>
      <c r="D3" s="77"/>
      <c r="E3" s="77"/>
      <c r="K3" s="1" t="s">
        <v>53</v>
      </c>
      <c r="T3" s="2" t="s">
        <v>54</v>
      </c>
    </row>
    <row r="4" spans="1:20">
      <c r="A4" s="83" t="s">
        <v>253</v>
      </c>
      <c r="B4" s="74"/>
      <c r="C4" s="74"/>
      <c r="D4" s="74"/>
      <c r="E4" s="74" t="s">
        <v>241</v>
      </c>
      <c r="F4" s="74"/>
      <c r="G4" s="74"/>
      <c r="H4" s="74" t="s">
        <v>290</v>
      </c>
      <c r="I4" s="74"/>
      <c r="J4" s="74"/>
      <c r="K4" s="74" t="s">
        <v>291</v>
      </c>
      <c r="L4" s="74"/>
      <c r="M4" s="74"/>
      <c r="N4" s="74"/>
      <c r="O4" s="74"/>
      <c r="P4" s="74" t="s">
        <v>266</v>
      </c>
      <c r="Q4" s="74"/>
      <c r="R4" s="74"/>
      <c r="S4" s="87"/>
      <c r="T4" s="74"/>
    </row>
    <row r="5" spans="1:20">
      <c r="A5" s="88" t="s">
        <v>293</v>
      </c>
      <c r="B5" s="75"/>
      <c r="C5" s="75"/>
      <c r="D5" s="75" t="s">
        <v>294</v>
      </c>
      <c r="E5" s="75" t="s">
        <v>295</v>
      </c>
      <c r="F5" s="75" t="s">
        <v>296</v>
      </c>
      <c r="G5" s="75" t="s">
        <v>297</v>
      </c>
      <c r="H5" s="75" t="s">
        <v>295</v>
      </c>
      <c r="I5" s="75" t="s">
        <v>540</v>
      </c>
      <c r="J5" s="75" t="s">
        <v>541</v>
      </c>
      <c r="K5" s="75" t="s">
        <v>295</v>
      </c>
      <c r="L5" s="75" t="s">
        <v>540</v>
      </c>
      <c r="M5" s="75"/>
      <c r="N5" s="75"/>
      <c r="O5" s="75" t="s">
        <v>541</v>
      </c>
      <c r="P5" s="75" t="s">
        <v>295</v>
      </c>
      <c r="Q5" s="75" t="s">
        <v>296</v>
      </c>
      <c r="R5" s="75" t="s">
        <v>297</v>
      </c>
      <c r="S5" s="81"/>
      <c r="T5" s="75"/>
    </row>
    <row r="6" spans="1:20">
      <c r="A6" s="88"/>
      <c r="B6" s="75"/>
      <c r="C6" s="75"/>
      <c r="D6" s="75"/>
      <c r="E6" s="75"/>
      <c r="F6" s="75"/>
      <c r="G6" s="75"/>
      <c r="H6" s="75"/>
      <c r="I6" s="75"/>
      <c r="J6" s="75"/>
      <c r="K6" s="75"/>
      <c r="L6" s="75" t="s">
        <v>107</v>
      </c>
      <c r="M6" s="75" t="s">
        <v>131</v>
      </c>
      <c r="N6" s="75" t="s">
        <v>136</v>
      </c>
      <c r="O6" s="75"/>
      <c r="P6" s="75"/>
      <c r="Q6" s="75"/>
      <c r="R6" s="75" t="s">
        <v>107</v>
      </c>
      <c r="S6" s="75" t="s">
        <v>303</v>
      </c>
      <c r="T6" s="75" t="s">
        <v>304</v>
      </c>
    </row>
    <row r="7" spans="1:20">
      <c r="A7" s="88"/>
      <c r="B7" s="75"/>
      <c r="C7" s="75"/>
      <c r="D7" s="75"/>
      <c r="E7" s="75"/>
      <c r="F7" s="75"/>
      <c r="G7" s="75"/>
      <c r="H7" s="75"/>
      <c r="I7" s="75"/>
      <c r="J7" s="75"/>
      <c r="K7" s="75"/>
      <c r="L7" s="75"/>
      <c r="M7" s="75"/>
      <c r="N7" s="75"/>
      <c r="O7" s="75"/>
      <c r="P7" s="75"/>
      <c r="Q7" s="75"/>
      <c r="R7" s="75"/>
      <c r="S7" s="75"/>
      <c r="T7" s="75"/>
    </row>
    <row r="8" spans="1:20">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row>
    <row r="9" spans="1:20">
      <c r="A9" s="98"/>
      <c r="B9" s="84"/>
      <c r="C9" s="84"/>
      <c r="D9" s="4" t="s">
        <v>295</v>
      </c>
      <c r="E9" s="6">
        <v>34472220.780000001</v>
      </c>
      <c r="F9" s="6">
        <v>674360.39</v>
      </c>
      <c r="G9" s="6">
        <v>33797860.390000001</v>
      </c>
      <c r="H9" s="6">
        <v>382724058.61000001</v>
      </c>
      <c r="I9" s="6">
        <v>7606949.9299999997</v>
      </c>
      <c r="J9" s="6">
        <v>375117108.68000001</v>
      </c>
      <c r="K9" s="6">
        <v>416554150</v>
      </c>
      <c r="L9" s="6">
        <v>7639180.9299999997</v>
      </c>
      <c r="M9" s="6">
        <v>7374128.2999999998</v>
      </c>
      <c r="N9" s="6">
        <v>265052.63</v>
      </c>
      <c r="O9" s="6">
        <v>408914969.06999999</v>
      </c>
      <c r="P9" s="6">
        <v>642129.39</v>
      </c>
      <c r="Q9" s="6">
        <v>642129.39</v>
      </c>
      <c r="R9" s="6"/>
      <c r="S9" s="6"/>
      <c r="T9" s="6"/>
    </row>
    <row r="10" spans="1:20">
      <c r="A10" s="89" t="s">
        <v>308</v>
      </c>
      <c r="B10" s="79" t="s">
        <v>308</v>
      </c>
      <c r="C10" s="79" t="s">
        <v>308</v>
      </c>
      <c r="D10" s="5" t="s">
        <v>309</v>
      </c>
      <c r="E10" s="6"/>
      <c r="F10" s="6"/>
      <c r="G10" s="6"/>
      <c r="H10" s="6">
        <v>2081229.09</v>
      </c>
      <c r="I10" s="6">
        <v>2081229.09</v>
      </c>
      <c r="J10" s="6"/>
      <c r="K10" s="6">
        <v>2081229.09</v>
      </c>
      <c r="L10" s="6">
        <v>2081229.09</v>
      </c>
      <c r="M10" s="6">
        <v>2081229.09</v>
      </c>
      <c r="N10" s="6"/>
      <c r="O10" s="6"/>
      <c r="P10" s="6"/>
      <c r="Q10" s="6"/>
      <c r="R10" s="6"/>
      <c r="S10" s="6"/>
      <c r="T10" s="6"/>
    </row>
    <row r="11" spans="1:20">
      <c r="A11" s="89" t="s">
        <v>310</v>
      </c>
      <c r="B11" s="79" t="s">
        <v>310</v>
      </c>
      <c r="C11" s="79" t="s">
        <v>310</v>
      </c>
      <c r="D11" s="5" t="s">
        <v>311</v>
      </c>
      <c r="E11" s="6"/>
      <c r="F11" s="6"/>
      <c r="G11" s="6"/>
      <c r="H11" s="6">
        <v>1796339.09</v>
      </c>
      <c r="I11" s="6">
        <v>1796339.09</v>
      </c>
      <c r="J11" s="6"/>
      <c r="K11" s="6">
        <v>1796339.09</v>
      </c>
      <c r="L11" s="6">
        <v>1796339.09</v>
      </c>
      <c r="M11" s="6">
        <v>1796339.09</v>
      </c>
      <c r="N11" s="6"/>
      <c r="O11" s="6"/>
      <c r="P11" s="6"/>
      <c r="Q11" s="6"/>
      <c r="R11" s="6"/>
      <c r="S11" s="6"/>
      <c r="T11" s="6"/>
    </row>
    <row r="12" spans="1:20">
      <c r="A12" s="89" t="s">
        <v>312</v>
      </c>
      <c r="B12" s="79" t="s">
        <v>312</v>
      </c>
      <c r="C12" s="79" t="s">
        <v>312</v>
      </c>
      <c r="D12" s="5" t="s">
        <v>313</v>
      </c>
      <c r="E12" s="6"/>
      <c r="F12" s="6"/>
      <c r="G12" s="6"/>
      <c r="H12" s="6">
        <v>94050</v>
      </c>
      <c r="I12" s="6">
        <v>94050</v>
      </c>
      <c r="J12" s="6"/>
      <c r="K12" s="6">
        <v>94050</v>
      </c>
      <c r="L12" s="6">
        <v>94050</v>
      </c>
      <c r="M12" s="6">
        <v>94050</v>
      </c>
      <c r="N12" s="6"/>
      <c r="O12" s="6"/>
      <c r="P12" s="6"/>
      <c r="Q12" s="6"/>
      <c r="R12" s="6"/>
      <c r="S12" s="6"/>
      <c r="T12" s="6"/>
    </row>
    <row r="13" spans="1:20">
      <c r="A13" s="89" t="s">
        <v>314</v>
      </c>
      <c r="B13" s="79" t="s">
        <v>314</v>
      </c>
      <c r="C13" s="79" t="s">
        <v>314</v>
      </c>
      <c r="D13" s="5" t="s">
        <v>315</v>
      </c>
      <c r="E13" s="6"/>
      <c r="F13" s="6"/>
      <c r="G13" s="6"/>
      <c r="H13" s="6">
        <v>505483.2</v>
      </c>
      <c r="I13" s="6">
        <v>505483.2</v>
      </c>
      <c r="J13" s="6"/>
      <c r="K13" s="6">
        <v>505483.2</v>
      </c>
      <c r="L13" s="6">
        <v>505483.2</v>
      </c>
      <c r="M13" s="6">
        <v>505483.2</v>
      </c>
      <c r="N13" s="6"/>
      <c r="O13" s="6"/>
      <c r="P13" s="6"/>
      <c r="Q13" s="6"/>
      <c r="R13" s="6"/>
      <c r="S13" s="6"/>
      <c r="T13" s="6"/>
    </row>
    <row r="14" spans="1:20">
      <c r="A14" s="89" t="s">
        <v>316</v>
      </c>
      <c r="B14" s="79" t="s">
        <v>316</v>
      </c>
      <c r="C14" s="79" t="s">
        <v>316</v>
      </c>
      <c r="D14" s="5" t="s">
        <v>317</v>
      </c>
      <c r="E14" s="6"/>
      <c r="F14" s="6"/>
      <c r="G14" s="6"/>
      <c r="H14" s="6">
        <v>958020.16</v>
      </c>
      <c r="I14" s="6">
        <v>958020.16</v>
      </c>
      <c r="J14" s="6"/>
      <c r="K14" s="6">
        <v>958020.16</v>
      </c>
      <c r="L14" s="6">
        <v>958020.16</v>
      </c>
      <c r="M14" s="6">
        <v>958020.16</v>
      </c>
      <c r="N14" s="6"/>
      <c r="O14" s="6"/>
      <c r="P14" s="6"/>
      <c r="Q14" s="6"/>
      <c r="R14" s="6"/>
      <c r="S14" s="6"/>
      <c r="T14" s="6"/>
    </row>
    <row r="15" spans="1:20">
      <c r="A15" s="89" t="s">
        <v>318</v>
      </c>
      <c r="B15" s="79" t="s">
        <v>318</v>
      </c>
      <c r="C15" s="79" t="s">
        <v>318</v>
      </c>
      <c r="D15" s="5" t="s">
        <v>319</v>
      </c>
      <c r="E15" s="6"/>
      <c r="F15" s="6"/>
      <c r="G15" s="6"/>
      <c r="H15" s="6">
        <v>238785.73</v>
      </c>
      <c r="I15" s="6">
        <v>238785.73</v>
      </c>
      <c r="J15" s="6"/>
      <c r="K15" s="6">
        <v>238785.73</v>
      </c>
      <c r="L15" s="6">
        <v>238785.73</v>
      </c>
      <c r="M15" s="6">
        <v>238785.73</v>
      </c>
      <c r="N15" s="6"/>
      <c r="O15" s="6"/>
      <c r="P15" s="6"/>
      <c r="Q15" s="6"/>
      <c r="R15" s="6"/>
      <c r="S15" s="6"/>
      <c r="T15" s="6"/>
    </row>
    <row r="16" spans="1:20">
      <c r="A16" s="89" t="s">
        <v>320</v>
      </c>
      <c r="B16" s="79" t="s">
        <v>320</v>
      </c>
      <c r="C16" s="79" t="s">
        <v>320</v>
      </c>
      <c r="D16" s="5" t="s">
        <v>321</v>
      </c>
      <c r="E16" s="6"/>
      <c r="F16" s="6"/>
      <c r="G16" s="6"/>
      <c r="H16" s="6">
        <v>284890</v>
      </c>
      <c r="I16" s="6">
        <v>284890</v>
      </c>
      <c r="J16" s="6"/>
      <c r="K16" s="6">
        <v>284890</v>
      </c>
      <c r="L16" s="6">
        <v>284890</v>
      </c>
      <c r="M16" s="6">
        <v>284890</v>
      </c>
      <c r="N16" s="6"/>
      <c r="O16" s="6"/>
      <c r="P16" s="6"/>
      <c r="Q16" s="6"/>
      <c r="R16" s="6"/>
      <c r="S16" s="6"/>
      <c r="T16" s="6"/>
    </row>
    <row r="17" spans="1:20">
      <c r="A17" s="89" t="s">
        <v>322</v>
      </c>
      <c r="B17" s="79" t="s">
        <v>322</v>
      </c>
      <c r="C17" s="79" t="s">
        <v>322</v>
      </c>
      <c r="D17" s="5" t="s">
        <v>323</v>
      </c>
      <c r="E17" s="6"/>
      <c r="F17" s="6"/>
      <c r="G17" s="6"/>
      <c r="H17" s="6">
        <v>284890</v>
      </c>
      <c r="I17" s="6">
        <v>284890</v>
      </c>
      <c r="J17" s="6"/>
      <c r="K17" s="6">
        <v>284890</v>
      </c>
      <c r="L17" s="6">
        <v>284890</v>
      </c>
      <c r="M17" s="6">
        <v>284890</v>
      </c>
      <c r="N17" s="6"/>
      <c r="O17" s="6"/>
      <c r="P17" s="6"/>
      <c r="Q17" s="6"/>
      <c r="R17" s="6"/>
      <c r="S17" s="6"/>
      <c r="T17" s="6"/>
    </row>
    <row r="18" spans="1:20">
      <c r="A18" s="89" t="s">
        <v>324</v>
      </c>
      <c r="B18" s="79" t="s">
        <v>324</v>
      </c>
      <c r="C18" s="79" t="s">
        <v>324</v>
      </c>
      <c r="D18" s="5" t="s">
        <v>325</v>
      </c>
      <c r="E18" s="6"/>
      <c r="F18" s="6"/>
      <c r="G18" s="6"/>
      <c r="H18" s="6">
        <v>316814.3</v>
      </c>
      <c r="I18" s="6">
        <v>316814.3</v>
      </c>
      <c r="J18" s="6"/>
      <c r="K18" s="6">
        <v>316814.3</v>
      </c>
      <c r="L18" s="6">
        <v>316814.3</v>
      </c>
      <c r="M18" s="6">
        <v>316814.3</v>
      </c>
      <c r="N18" s="6"/>
      <c r="O18" s="6"/>
      <c r="P18" s="6"/>
      <c r="Q18" s="6"/>
      <c r="R18" s="6"/>
      <c r="S18" s="6"/>
      <c r="T18" s="6"/>
    </row>
    <row r="19" spans="1:20">
      <c r="A19" s="89" t="s">
        <v>326</v>
      </c>
      <c r="B19" s="79" t="s">
        <v>326</v>
      </c>
      <c r="C19" s="79" t="s">
        <v>326</v>
      </c>
      <c r="D19" s="5" t="s">
        <v>327</v>
      </c>
      <c r="E19" s="6"/>
      <c r="F19" s="6"/>
      <c r="G19" s="6"/>
      <c r="H19" s="6">
        <v>316814.3</v>
      </c>
      <c r="I19" s="6">
        <v>316814.3</v>
      </c>
      <c r="J19" s="6"/>
      <c r="K19" s="6">
        <v>316814.3</v>
      </c>
      <c r="L19" s="6">
        <v>316814.3</v>
      </c>
      <c r="M19" s="6">
        <v>316814.3</v>
      </c>
      <c r="N19" s="6"/>
      <c r="O19" s="6"/>
      <c r="P19" s="6"/>
      <c r="Q19" s="6"/>
      <c r="R19" s="6"/>
      <c r="S19" s="6"/>
      <c r="T19" s="6"/>
    </row>
    <row r="20" spans="1:20">
      <c r="A20" s="89" t="s">
        <v>328</v>
      </c>
      <c r="B20" s="79" t="s">
        <v>328</v>
      </c>
      <c r="C20" s="79" t="s">
        <v>328</v>
      </c>
      <c r="D20" s="5" t="s">
        <v>329</v>
      </c>
      <c r="E20" s="6"/>
      <c r="F20" s="6"/>
      <c r="G20" s="6"/>
      <c r="H20" s="6">
        <v>316814.3</v>
      </c>
      <c r="I20" s="6">
        <v>316814.3</v>
      </c>
      <c r="J20" s="6"/>
      <c r="K20" s="6">
        <v>316814.3</v>
      </c>
      <c r="L20" s="6">
        <v>316814.3</v>
      </c>
      <c r="M20" s="6">
        <v>316814.3</v>
      </c>
      <c r="N20" s="6"/>
      <c r="O20" s="6"/>
      <c r="P20" s="6"/>
      <c r="Q20" s="6"/>
      <c r="R20" s="6"/>
      <c r="S20" s="6"/>
      <c r="T20" s="6"/>
    </row>
    <row r="21" spans="1:20">
      <c r="A21" s="89" t="s">
        <v>330</v>
      </c>
      <c r="B21" s="79" t="s">
        <v>330</v>
      </c>
      <c r="C21" s="79" t="s">
        <v>330</v>
      </c>
      <c r="D21" s="5" t="s">
        <v>331</v>
      </c>
      <c r="E21" s="6">
        <v>34472220.780000001</v>
      </c>
      <c r="F21" s="6">
        <v>674360.39</v>
      </c>
      <c r="G21" s="6">
        <v>33797860.390000001</v>
      </c>
      <c r="H21" s="6">
        <v>379847394.22000003</v>
      </c>
      <c r="I21" s="6">
        <v>4730285.54</v>
      </c>
      <c r="J21" s="6">
        <v>375117108.68000001</v>
      </c>
      <c r="K21" s="6">
        <v>413677485.61000001</v>
      </c>
      <c r="L21" s="6">
        <v>4762516.54</v>
      </c>
      <c r="M21" s="6">
        <v>4497463.91</v>
      </c>
      <c r="N21" s="6">
        <v>265052.63</v>
      </c>
      <c r="O21" s="6">
        <v>408914969.06999999</v>
      </c>
      <c r="P21" s="6">
        <v>642129.39</v>
      </c>
      <c r="Q21" s="6">
        <v>642129.39</v>
      </c>
      <c r="R21" s="6"/>
      <c r="S21" s="6"/>
      <c r="T21" s="6"/>
    </row>
    <row r="22" spans="1:20">
      <c r="A22" s="89" t="s">
        <v>332</v>
      </c>
      <c r="B22" s="79" t="s">
        <v>332</v>
      </c>
      <c r="C22" s="79" t="s">
        <v>332</v>
      </c>
      <c r="D22" s="5" t="s">
        <v>333</v>
      </c>
      <c r="E22" s="6"/>
      <c r="F22" s="6"/>
      <c r="G22" s="6"/>
      <c r="H22" s="6">
        <v>2200000</v>
      </c>
      <c r="I22" s="6"/>
      <c r="J22" s="6">
        <v>2200000</v>
      </c>
      <c r="K22" s="6">
        <v>2200000</v>
      </c>
      <c r="L22" s="6"/>
      <c r="M22" s="6"/>
      <c r="N22" s="6"/>
      <c r="O22" s="6">
        <v>2200000</v>
      </c>
      <c r="P22" s="6"/>
      <c r="Q22" s="6"/>
      <c r="R22" s="6"/>
      <c r="S22" s="6"/>
      <c r="T22" s="6"/>
    </row>
    <row r="23" spans="1:20">
      <c r="A23" s="89" t="s">
        <v>334</v>
      </c>
      <c r="B23" s="79" t="s">
        <v>334</v>
      </c>
      <c r="C23" s="79" t="s">
        <v>334</v>
      </c>
      <c r="D23" s="5" t="s">
        <v>335</v>
      </c>
      <c r="E23" s="6"/>
      <c r="F23" s="6"/>
      <c r="G23" s="6"/>
      <c r="H23" s="6">
        <v>2200000</v>
      </c>
      <c r="I23" s="6"/>
      <c r="J23" s="6">
        <v>2200000</v>
      </c>
      <c r="K23" s="6">
        <v>2200000</v>
      </c>
      <c r="L23" s="6"/>
      <c r="M23" s="6"/>
      <c r="N23" s="6"/>
      <c r="O23" s="6">
        <v>2200000</v>
      </c>
      <c r="P23" s="6"/>
      <c r="Q23" s="6"/>
      <c r="R23" s="6"/>
      <c r="S23" s="6"/>
      <c r="T23" s="6"/>
    </row>
    <row r="24" spans="1:20">
      <c r="A24" s="89" t="s">
        <v>336</v>
      </c>
      <c r="B24" s="79" t="s">
        <v>336</v>
      </c>
      <c r="C24" s="79" t="s">
        <v>336</v>
      </c>
      <c r="D24" s="5" t="s">
        <v>337</v>
      </c>
      <c r="E24" s="6">
        <v>34472220.780000001</v>
      </c>
      <c r="F24" s="6">
        <v>674360.39</v>
      </c>
      <c r="G24" s="6">
        <v>33797860.390000001</v>
      </c>
      <c r="H24" s="6">
        <v>370247394.22000003</v>
      </c>
      <c r="I24" s="6">
        <v>4730285.54</v>
      </c>
      <c r="J24" s="6">
        <v>365517108.68000001</v>
      </c>
      <c r="K24" s="6">
        <v>404077485.61000001</v>
      </c>
      <c r="L24" s="6">
        <v>4762516.54</v>
      </c>
      <c r="M24" s="6">
        <v>4497463.91</v>
      </c>
      <c r="N24" s="6">
        <v>265052.63</v>
      </c>
      <c r="O24" s="6">
        <v>399314969.06999999</v>
      </c>
      <c r="P24" s="6">
        <v>642129.39</v>
      </c>
      <c r="Q24" s="6">
        <v>642129.39</v>
      </c>
      <c r="R24" s="6"/>
      <c r="S24" s="6"/>
      <c r="T24" s="6"/>
    </row>
    <row r="25" spans="1:20">
      <c r="A25" s="89" t="s">
        <v>338</v>
      </c>
      <c r="B25" s="79" t="s">
        <v>338</v>
      </c>
      <c r="C25" s="79" t="s">
        <v>338</v>
      </c>
      <c r="D25" s="5" t="s">
        <v>339</v>
      </c>
      <c r="E25" s="6">
        <v>170833.1</v>
      </c>
      <c r="F25" s="6">
        <v>170833.1</v>
      </c>
      <c r="G25" s="6"/>
      <c r="H25" s="6">
        <v>1666674.82</v>
      </c>
      <c r="I25" s="6">
        <v>1666674.82</v>
      </c>
      <c r="J25" s="6"/>
      <c r="K25" s="6">
        <v>1666674.82</v>
      </c>
      <c r="L25" s="6">
        <v>1666674.82</v>
      </c>
      <c r="M25" s="6">
        <v>1401622.19</v>
      </c>
      <c r="N25" s="6">
        <v>265052.63</v>
      </c>
      <c r="O25" s="6"/>
      <c r="P25" s="6">
        <v>170833.1</v>
      </c>
      <c r="Q25" s="6">
        <v>170833.1</v>
      </c>
      <c r="R25" s="6"/>
      <c r="S25" s="6"/>
      <c r="T25" s="6"/>
    </row>
    <row r="26" spans="1:20">
      <c r="A26" s="89" t="s">
        <v>340</v>
      </c>
      <c r="B26" s="79" t="s">
        <v>340</v>
      </c>
      <c r="C26" s="79" t="s">
        <v>340</v>
      </c>
      <c r="D26" s="5" t="s">
        <v>341</v>
      </c>
      <c r="E26" s="6">
        <v>503527.29</v>
      </c>
      <c r="F26" s="6">
        <v>503527.29</v>
      </c>
      <c r="G26" s="6"/>
      <c r="H26" s="6">
        <v>3063610.72</v>
      </c>
      <c r="I26" s="6">
        <v>3063610.72</v>
      </c>
      <c r="J26" s="6"/>
      <c r="K26" s="6">
        <v>3095841.72</v>
      </c>
      <c r="L26" s="6">
        <v>3095841.72</v>
      </c>
      <c r="M26" s="6">
        <v>3095841.72</v>
      </c>
      <c r="N26" s="6"/>
      <c r="O26" s="6"/>
      <c r="P26" s="6">
        <v>471296.29</v>
      </c>
      <c r="Q26" s="6">
        <v>471296.29</v>
      </c>
      <c r="R26" s="6"/>
      <c r="S26" s="6"/>
      <c r="T26" s="6"/>
    </row>
    <row r="27" spans="1:20">
      <c r="A27" s="89" t="s">
        <v>342</v>
      </c>
      <c r="B27" s="79" t="s">
        <v>342</v>
      </c>
      <c r="C27" s="79" t="s">
        <v>342</v>
      </c>
      <c r="D27" s="5" t="s">
        <v>343</v>
      </c>
      <c r="E27" s="6">
        <v>7992125.29</v>
      </c>
      <c r="F27" s="6"/>
      <c r="G27" s="6">
        <v>7992125.29</v>
      </c>
      <c r="H27" s="6">
        <v>216813927.18000001</v>
      </c>
      <c r="I27" s="6"/>
      <c r="J27" s="6">
        <v>216813927.18000001</v>
      </c>
      <c r="K27" s="6">
        <v>224806052.47</v>
      </c>
      <c r="L27" s="6"/>
      <c r="M27" s="6"/>
      <c r="N27" s="6"/>
      <c r="O27" s="6">
        <v>224806052.47</v>
      </c>
      <c r="P27" s="6"/>
      <c r="Q27" s="6"/>
      <c r="R27" s="6"/>
      <c r="S27" s="6"/>
      <c r="T27" s="6"/>
    </row>
    <row r="28" spans="1:20">
      <c r="A28" s="89" t="s">
        <v>344</v>
      </c>
      <c r="B28" s="79" t="s">
        <v>344</v>
      </c>
      <c r="C28" s="79" t="s">
        <v>344</v>
      </c>
      <c r="D28" s="5" t="s">
        <v>345</v>
      </c>
      <c r="E28" s="6"/>
      <c r="F28" s="6"/>
      <c r="G28" s="6"/>
      <c r="H28" s="6">
        <v>3539688.63</v>
      </c>
      <c r="I28" s="6"/>
      <c r="J28" s="6">
        <v>3539688.63</v>
      </c>
      <c r="K28" s="6">
        <v>3539688.63</v>
      </c>
      <c r="L28" s="6"/>
      <c r="M28" s="6"/>
      <c r="N28" s="6"/>
      <c r="O28" s="6">
        <v>3539688.63</v>
      </c>
      <c r="P28" s="6"/>
      <c r="Q28" s="6"/>
      <c r="R28" s="6"/>
      <c r="S28" s="6"/>
      <c r="T28" s="6"/>
    </row>
    <row r="29" spans="1:20">
      <c r="A29" s="89" t="s">
        <v>346</v>
      </c>
      <c r="B29" s="79" t="s">
        <v>346</v>
      </c>
      <c r="C29" s="79" t="s">
        <v>346</v>
      </c>
      <c r="D29" s="5" t="s">
        <v>347</v>
      </c>
      <c r="E29" s="6">
        <v>20015630</v>
      </c>
      <c r="F29" s="6"/>
      <c r="G29" s="6">
        <v>20015630</v>
      </c>
      <c r="H29" s="6">
        <v>114677866.79000001</v>
      </c>
      <c r="I29" s="6"/>
      <c r="J29" s="6">
        <v>114677866.79000001</v>
      </c>
      <c r="K29" s="6">
        <v>134693496.78999999</v>
      </c>
      <c r="L29" s="6"/>
      <c r="M29" s="6"/>
      <c r="N29" s="6"/>
      <c r="O29" s="6">
        <v>134693496.78999999</v>
      </c>
      <c r="P29" s="6"/>
      <c r="Q29" s="6"/>
      <c r="R29" s="6"/>
      <c r="S29" s="6"/>
      <c r="T29" s="6"/>
    </row>
    <row r="30" spans="1:20">
      <c r="A30" s="89" t="s">
        <v>348</v>
      </c>
      <c r="B30" s="79" t="s">
        <v>348</v>
      </c>
      <c r="C30" s="79" t="s">
        <v>348</v>
      </c>
      <c r="D30" s="5" t="s">
        <v>349</v>
      </c>
      <c r="E30" s="6">
        <v>86158</v>
      </c>
      <c r="F30" s="6"/>
      <c r="G30" s="6">
        <v>86158</v>
      </c>
      <c r="H30" s="6">
        <v>107012</v>
      </c>
      <c r="I30" s="6"/>
      <c r="J30" s="6">
        <v>107012</v>
      </c>
      <c r="K30" s="6">
        <v>193170</v>
      </c>
      <c r="L30" s="6"/>
      <c r="M30" s="6"/>
      <c r="N30" s="6"/>
      <c r="O30" s="6">
        <v>193170</v>
      </c>
      <c r="P30" s="6"/>
      <c r="Q30" s="6"/>
      <c r="R30" s="6"/>
      <c r="S30" s="6"/>
      <c r="T30" s="6"/>
    </row>
    <row r="31" spans="1:20">
      <c r="A31" s="89" t="s">
        <v>350</v>
      </c>
      <c r="B31" s="79" t="s">
        <v>350</v>
      </c>
      <c r="C31" s="79" t="s">
        <v>350</v>
      </c>
      <c r="D31" s="5" t="s">
        <v>351</v>
      </c>
      <c r="E31" s="6">
        <v>336800</v>
      </c>
      <c r="F31" s="6"/>
      <c r="G31" s="6">
        <v>336800</v>
      </c>
      <c r="H31" s="6">
        <v>11949335.08</v>
      </c>
      <c r="I31" s="6"/>
      <c r="J31" s="6">
        <v>11949335.08</v>
      </c>
      <c r="K31" s="6">
        <v>12286135.08</v>
      </c>
      <c r="L31" s="6"/>
      <c r="M31" s="6"/>
      <c r="N31" s="6"/>
      <c r="O31" s="6">
        <v>12286135.08</v>
      </c>
      <c r="P31" s="6"/>
      <c r="Q31" s="6"/>
      <c r="R31" s="6"/>
      <c r="S31" s="6"/>
      <c r="T31" s="6"/>
    </row>
    <row r="32" spans="1:20">
      <c r="A32" s="89" t="s">
        <v>352</v>
      </c>
      <c r="B32" s="79" t="s">
        <v>352</v>
      </c>
      <c r="C32" s="79" t="s">
        <v>352</v>
      </c>
      <c r="D32" s="5" t="s">
        <v>353</v>
      </c>
      <c r="E32" s="6"/>
      <c r="F32" s="6"/>
      <c r="G32" s="6"/>
      <c r="H32" s="6">
        <v>106420</v>
      </c>
      <c r="I32" s="6"/>
      <c r="J32" s="6">
        <v>106420</v>
      </c>
      <c r="K32" s="6">
        <v>106420</v>
      </c>
      <c r="L32" s="6"/>
      <c r="M32" s="6"/>
      <c r="N32" s="6"/>
      <c r="O32" s="6">
        <v>106420</v>
      </c>
      <c r="P32" s="6"/>
      <c r="Q32" s="6"/>
      <c r="R32" s="6"/>
      <c r="S32" s="6"/>
      <c r="T32" s="6"/>
    </row>
    <row r="33" spans="1:20">
      <c r="A33" s="89" t="s">
        <v>354</v>
      </c>
      <c r="B33" s="79" t="s">
        <v>354</v>
      </c>
      <c r="C33" s="79" t="s">
        <v>354</v>
      </c>
      <c r="D33" s="5" t="s">
        <v>355</v>
      </c>
      <c r="E33" s="6">
        <v>5000000</v>
      </c>
      <c r="F33" s="6"/>
      <c r="G33" s="6">
        <v>5000000</v>
      </c>
      <c r="H33" s="6">
        <v>10560000</v>
      </c>
      <c r="I33" s="6"/>
      <c r="J33" s="6">
        <v>10560000</v>
      </c>
      <c r="K33" s="6">
        <v>15560000</v>
      </c>
      <c r="L33" s="6"/>
      <c r="M33" s="6"/>
      <c r="N33" s="6"/>
      <c r="O33" s="6">
        <v>15560000</v>
      </c>
      <c r="P33" s="6"/>
      <c r="Q33" s="6"/>
      <c r="R33" s="6"/>
      <c r="S33" s="6"/>
      <c r="T33" s="6"/>
    </row>
    <row r="34" spans="1:20">
      <c r="A34" s="89" t="s">
        <v>356</v>
      </c>
      <c r="B34" s="79" t="s">
        <v>356</v>
      </c>
      <c r="C34" s="79" t="s">
        <v>356</v>
      </c>
      <c r="D34" s="5" t="s">
        <v>357</v>
      </c>
      <c r="E34" s="6"/>
      <c r="F34" s="6"/>
      <c r="G34" s="6"/>
      <c r="H34" s="6">
        <v>3093659</v>
      </c>
      <c r="I34" s="6"/>
      <c r="J34" s="6">
        <v>3093659</v>
      </c>
      <c r="K34" s="6">
        <v>3093659</v>
      </c>
      <c r="L34" s="6"/>
      <c r="M34" s="6"/>
      <c r="N34" s="6"/>
      <c r="O34" s="6">
        <v>3093659</v>
      </c>
      <c r="P34" s="6"/>
      <c r="Q34" s="6"/>
      <c r="R34" s="6"/>
      <c r="S34" s="6"/>
      <c r="T34" s="6"/>
    </row>
    <row r="35" spans="1:20">
      <c r="A35" s="89" t="s">
        <v>358</v>
      </c>
      <c r="B35" s="79" t="s">
        <v>358</v>
      </c>
      <c r="C35" s="79" t="s">
        <v>358</v>
      </c>
      <c r="D35" s="5" t="s">
        <v>359</v>
      </c>
      <c r="E35" s="6">
        <v>367147.1</v>
      </c>
      <c r="F35" s="6"/>
      <c r="G35" s="6">
        <v>367147.1</v>
      </c>
      <c r="H35" s="6">
        <v>4669200</v>
      </c>
      <c r="I35" s="6"/>
      <c r="J35" s="6">
        <v>4669200</v>
      </c>
      <c r="K35" s="6">
        <v>5036347.0999999996</v>
      </c>
      <c r="L35" s="6"/>
      <c r="M35" s="6"/>
      <c r="N35" s="6"/>
      <c r="O35" s="6">
        <v>5036347.0999999996</v>
      </c>
      <c r="P35" s="6"/>
      <c r="Q35" s="6"/>
      <c r="R35" s="6"/>
      <c r="S35" s="6"/>
      <c r="T35" s="6"/>
    </row>
    <row r="36" spans="1:20">
      <c r="A36" s="89" t="s">
        <v>360</v>
      </c>
      <c r="B36" s="79" t="s">
        <v>360</v>
      </c>
      <c r="C36" s="79" t="s">
        <v>360</v>
      </c>
      <c r="D36" s="45" t="s">
        <v>1144</v>
      </c>
      <c r="E36" s="6"/>
      <c r="F36" s="6"/>
      <c r="G36" s="6"/>
      <c r="H36" s="6">
        <v>7400000</v>
      </c>
      <c r="I36" s="6"/>
      <c r="J36" s="6">
        <v>7400000</v>
      </c>
      <c r="K36" s="6">
        <v>7400000</v>
      </c>
      <c r="L36" s="6"/>
      <c r="M36" s="6"/>
      <c r="N36" s="6"/>
      <c r="O36" s="6">
        <v>7400000</v>
      </c>
      <c r="P36" s="6"/>
      <c r="Q36" s="6"/>
      <c r="R36" s="6"/>
      <c r="S36" s="6"/>
      <c r="T36" s="6"/>
    </row>
    <row r="37" spans="1:20">
      <c r="A37" s="89" t="s">
        <v>361</v>
      </c>
      <c r="B37" s="79" t="s">
        <v>361</v>
      </c>
      <c r="C37" s="79" t="s">
        <v>361</v>
      </c>
      <c r="D37" s="5" t="s">
        <v>362</v>
      </c>
      <c r="E37" s="6"/>
      <c r="F37" s="6"/>
      <c r="G37" s="6"/>
      <c r="H37" s="6">
        <v>7100000</v>
      </c>
      <c r="I37" s="6"/>
      <c r="J37" s="6">
        <v>7100000</v>
      </c>
      <c r="K37" s="6">
        <v>7100000</v>
      </c>
      <c r="L37" s="6"/>
      <c r="M37" s="6"/>
      <c r="N37" s="6"/>
      <c r="O37" s="6">
        <v>7100000</v>
      </c>
      <c r="P37" s="6"/>
      <c r="Q37" s="6"/>
      <c r="R37" s="6"/>
      <c r="S37" s="6"/>
      <c r="T37" s="6"/>
    </row>
    <row r="38" spans="1:20">
      <c r="A38" s="89" t="s">
        <v>363</v>
      </c>
      <c r="B38" s="79" t="s">
        <v>363</v>
      </c>
      <c r="C38" s="79" t="s">
        <v>363</v>
      </c>
      <c r="D38" s="45" t="s">
        <v>1145</v>
      </c>
      <c r="E38" s="6"/>
      <c r="F38" s="6"/>
      <c r="G38" s="6"/>
      <c r="H38" s="6">
        <v>300000</v>
      </c>
      <c r="I38" s="6"/>
      <c r="J38" s="6">
        <v>300000</v>
      </c>
      <c r="K38" s="6">
        <v>300000</v>
      </c>
      <c r="L38" s="6"/>
      <c r="M38" s="6"/>
      <c r="N38" s="6"/>
      <c r="O38" s="6">
        <v>300000</v>
      </c>
      <c r="P38" s="6"/>
      <c r="Q38" s="6"/>
      <c r="R38" s="6"/>
      <c r="S38" s="6"/>
      <c r="T38" s="6"/>
    </row>
    <row r="39" spans="1:20">
      <c r="A39" s="89" t="s">
        <v>364</v>
      </c>
      <c r="B39" s="79" t="s">
        <v>364</v>
      </c>
      <c r="C39" s="79" t="s">
        <v>364</v>
      </c>
      <c r="D39" s="5" t="s">
        <v>365</v>
      </c>
      <c r="E39" s="6"/>
      <c r="F39" s="6"/>
      <c r="G39" s="6"/>
      <c r="H39" s="6">
        <v>478621</v>
      </c>
      <c r="I39" s="6">
        <v>478621</v>
      </c>
      <c r="J39" s="6"/>
      <c r="K39" s="6">
        <v>478621</v>
      </c>
      <c r="L39" s="6">
        <v>478621</v>
      </c>
      <c r="M39" s="6">
        <v>478621</v>
      </c>
      <c r="N39" s="6"/>
      <c r="O39" s="6"/>
      <c r="P39" s="6"/>
      <c r="Q39" s="6"/>
      <c r="R39" s="6"/>
      <c r="S39" s="6"/>
      <c r="T39" s="6"/>
    </row>
    <row r="40" spans="1:20">
      <c r="A40" s="89" t="s">
        <v>366</v>
      </c>
      <c r="B40" s="79" t="s">
        <v>366</v>
      </c>
      <c r="C40" s="79" t="s">
        <v>366</v>
      </c>
      <c r="D40" s="5" t="s">
        <v>367</v>
      </c>
      <c r="E40" s="6"/>
      <c r="F40" s="6"/>
      <c r="G40" s="6"/>
      <c r="H40" s="6">
        <v>478621</v>
      </c>
      <c r="I40" s="6">
        <v>478621</v>
      </c>
      <c r="J40" s="6"/>
      <c r="K40" s="6">
        <v>478621</v>
      </c>
      <c r="L40" s="6">
        <v>478621</v>
      </c>
      <c r="M40" s="6">
        <v>478621</v>
      </c>
      <c r="N40" s="6"/>
      <c r="O40" s="6"/>
      <c r="P40" s="6"/>
      <c r="Q40" s="6"/>
      <c r="R40" s="6"/>
      <c r="S40" s="6"/>
      <c r="T40" s="6"/>
    </row>
    <row r="41" spans="1:20">
      <c r="A41" s="89" t="s">
        <v>368</v>
      </c>
      <c r="B41" s="79" t="s">
        <v>368</v>
      </c>
      <c r="C41" s="79" t="s">
        <v>368</v>
      </c>
      <c r="D41" s="5" t="s">
        <v>369</v>
      </c>
      <c r="E41" s="6"/>
      <c r="F41" s="6"/>
      <c r="G41" s="6"/>
      <c r="H41" s="6">
        <v>478621</v>
      </c>
      <c r="I41" s="6">
        <v>478621</v>
      </c>
      <c r="J41" s="6"/>
      <c r="K41" s="6">
        <v>478621</v>
      </c>
      <c r="L41" s="6">
        <v>478621</v>
      </c>
      <c r="M41" s="6">
        <v>478621</v>
      </c>
      <c r="N41" s="6"/>
      <c r="O41" s="6"/>
      <c r="P41" s="6"/>
      <c r="Q41" s="6"/>
      <c r="R41" s="6"/>
      <c r="S41" s="6"/>
      <c r="T41" s="6"/>
    </row>
  </sheetData>
  <mergeCells count="62">
    <mergeCell ref="M6:M7"/>
    <mergeCell ref="N6:N7"/>
    <mergeCell ref="A1:T1"/>
    <mergeCell ref="A3:E3"/>
    <mergeCell ref="A4:D4"/>
    <mergeCell ref="E4:G4"/>
    <mergeCell ref="H4:J4"/>
    <mergeCell ref="K4:O4"/>
    <mergeCell ref="P4:T4"/>
    <mergeCell ref="A10:C10"/>
    <mergeCell ref="A11:C11"/>
    <mergeCell ref="A12:C12"/>
    <mergeCell ref="D5:D7"/>
    <mergeCell ref="E5:E7"/>
    <mergeCell ref="A13:C13"/>
    <mergeCell ref="A14:C14"/>
    <mergeCell ref="A15:C15"/>
    <mergeCell ref="A16:C16"/>
    <mergeCell ref="A17:C17"/>
    <mergeCell ref="A18:C18"/>
    <mergeCell ref="A19:C19"/>
    <mergeCell ref="A20:C20"/>
    <mergeCell ref="A21:C21"/>
    <mergeCell ref="A22:C22"/>
    <mergeCell ref="A32:C32"/>
    <mergeCell ref="A23:C23"/>
    <mergeCell ref="A24:C24"/>
    <mergeCell ref="A25:C25"/>
    <mergeCell ref="A26:C26"/>
    <mergeCell ref="A27:C27"/>
    <mergeCell ref="A38:C38"/>
    <mergeCell ref="A39:C39"/>
    <mergeCell ref="A40:C40"/>
    <mergeCell ref="A41:C41"/>
    <mergeCell ref="A8:A9"/>
    <mergeCell ref="B8:B9"/>
    <mergeCell ref="C8:C9"/>
    <mergeCell ref="A33:C33"/>
    <mergeCell ref="A34:C34"/>
    <mergeCell ref="A35:C35"/>
    <mergeCell ref="A36:C36"/>
    <mergeCell ref="A37:C37"/>
    <mergeCell ref="A28:C28"/>
    <mergeCell ref="A29:C29"/>
    <mergeCell ref="A30:C30"/>
    <mergeCell ref="A31:C31"/>
    <mergeCell ref="T6:T7"/>
    <mergeCell ref="A5:C7"/>
    <mergeCell ref="O5:O7"/>
    <mergeCell ref="P5:P7"/>
    <mergeCell ref="Q5:Q7"/>
    <mergeCell ref="R6:R7"/>
    <mergeCell ref="S6:S7"/>
    <mergeCell ref="L5:N5"/>
    <mergeCell ref="R5:T5"/>
    <mergeCell ref="F5:F7"/>
    <mergeCell ref="G5:G7"/>
    <mergeCell ref="H5:H7"/>
    <mergeCell ref="I5:I7"/>
    <mergeCell ref="J5:J7"/>
    <mergeCell ref="K5:K7"/>
    <mergeCell ref="L6:L7"/>
  </mergeCells>
  <phoneticPr fontId="15"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Sheet18"/>
  <dimension ref="A1:DK42"/>
  <sheetViews>
    <sheetView workbookViewId="0">
      <selection sqref="A1:DK1"/>
    </sheetView>
  </sheetViews>
  <sheetFormatPr defaultColWidth="9" defaultRowHeight="13.5"/>
  <cols>
    <col min="1" max="1" width="4" customWidth="1"/>
    <col min="2" max="2" width="3.75" customWidth="1"/>
    <col min="3" max="3" width="4.125" customWidth="1"/>
    <col min="4" max="4" width="47.625" customWidth="1"/>
    <col min="5" max="5" width="22.125" customWidth="1"/>
    <col min="6" max="11" width="20.375" customWidth="1"/>
    <col min="12" max="12" width="19.75" customWidth="1"/>
    <col min="13" max="13" width="20.375" customWidth="1"/>
    <col min="14" max="14" width="18.875" customWidth="1"/>
    <col min="15" max="59" width="20.375" customWidth="1"/>
    <col min="60" max="60" width="20" customWidth="1"/>
    <col min="61" max="71" width="20.375" customWidth="1"/>
    <col min="72" max="72" width="20.75" customWidth="1"/>
    <col min="73" max="84" width="20.375" customWidth="1"/>
    <col min="85" max="85" width="20.125" customWidth="1"/>
    <col min="86" max="88" width="20.375" customWidth="1"/>
    <col min="89" max="89" width="19.125" customWidth="1"/>
    <col min="90" max="96" width="20.375" customWidth="1"/>
    <col min="97" max="97" width="22.25" customWidth="1"/>
    <col min="98" max="100" width="20.375" customWidth="1"/>
    <col min="101" max="101" width="18.625" customWidth="1"/>
    <col min="102" max="104" width="20.375" customWidth="1"/>
    <col min="105" max="105" width="17.5" customWidth="1"/>
    <col min="106" max="106" width="20.375" customWidth="1"/>
    <col min="107" max="107" width="22.75" customWidth="1"/>
    <col min="108" max="108" width="22.125" customWidth="1"/>
    <col min="109" max="110" width="20.375" customWidth="1"/>
    <col min="111" max="111" width="22.125" customWidth="1"/>
    <col min="112" max="112" width="20.5" customWidth="1"/>
    <col min="113" max="115" width="21.25" customWidth="1"/>
  </cols>
  <sheetData>
    <row r="1" spans="1:115" ht="27">
      <c r="A1" s="76" t="s">
        <v>678</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679</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0"/>
      <c r="DB4" s="74" t="s">
        <v>562</v>
      </c>
      <c r="DC4" s="74"/>
      <c r="DD4" s="74"/>
      <c r="DE4" s="99"/>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8"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8"/>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8"/>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16" t="s">
        <v>657</v>
      </c>
      <c r="DB8" s="16" t="s">
        <v>658</v>
      </c>
      <c r="DC8" s="16" t="s">
        <v>659</v>
      </c>
      <c r="DD8" s="16" t="s">
        <v>660</v>
      </c>
      <c r="DE8" s="4" t="s">
        <v>661</v>
      </c>
      <c r="DF8" s="16" t="s">
        <v>662</v>
      </c>
      <c r="DG8" s="16" t="s">
        <v>663</v>
      </c>
      <c r="DH8" s="16" t="s">
        <v>664</v>
      </c>
      <c r="DI8" s="4" t="s">
        <v>665</v>
      </c>
      <c r="DJ8" s="4" t="s">
        <v>666</v>
      </c>
      <c r="DK8" s="16" t="s">
        <v>667</v>
      </c>
    </row>
    <row r="9" spans="1:115">
      <c r="A9" s="85"/>
      <c r="B9" s="78"/>
      <c r="C9" s="78"/>
      <c r="D9" s="4" t="s">
        <v>295</v>
      </c>
      <c r="E9" s="6">
        <v>416554150</v>
      </c>
      <c r="F9" s="6">
        <v>6253393.0999999996</v>
      </c>
      <c r="G9" s="6">
        <v>1934015.6</v>
      </c>
      <c r="H9" s="6">
        <v>1867827.5</v>
      </c>
      <c r="I9" s="6">
        <v>439197.68</v>
      </c>
      <c r="J9" s="6"/>
      <c r="K9" s="6"/>
      <c r="L9" s="6">
        <v>958020.16</v>
      </c>
      <c r="M9" s="6">
        <v>238785.73</v>
      </c>
      <c r="N9" s="6">
        <v>316814.3</v>
      </c>
      <c r="O9" s="6"/>
      <c r="P9" s="6">
        <v>20111.13</v>
      </c>
      <c r="Q9" s="6">
        <v>478621</v>
      </c>
      <c r="R9" s="6"/>
      <c r="S9" s="6"/>
      <c r="T9" s="6">
        <v>265052.63</v>
      </c>
      <c r="U9" s="6">
        <v>54728.4</v>
      </c>
      <c r="V9" s="6"/>
      <c r="W9" s="6"/>
      <c r="X9" s="6"/>
      <c r="Y9" s="6"/>
      <c r="Z9" s="6"/>
      <c r="AA9" s="6"/>
      <c r="AB9" s="6"/>
      <c r="AC9" s="6"/>
      <c r="AD9" s="6"/>
      <c r="AE9" s="6"/>
      <c r="AF9" s="6"/>
      <c r="AG9" s="6"/>
      <c r="AH9" s="6"/>
      <c r="AI9" s="6"/>
      <c r="AJ9" s="6"/>
      <c r="AK9" s="6"/>
      <c r="AL9" s="6"/>
      <c r="AM9" s="6"/>
      <c r="AN9" s="6">
        <v>126174.23</v>
      </c>
      <c r="AO9" s="6"/>
      <c r="AP9" s="6"/>
      <c r="AQ9" s="6">
        <v>6600</v>
      </c>
      <c r="AR9" s="6"/>
      <c r="AS9" s="6">
        <v>77550</v>
      </c>
      <c r="AT9" s="6"/>
      <c r="AU9" s="6"/>
      <c r="AV9" s="6">
        <v>1120735.2</v>
      </c>
      <c r="AW9" s="6"/>
      <c r="AX9" s="6">
        <v>599533.19999999995</v>
      </c>
      <c r="AY9" s="6"/>
      <c r="AZ9" s="6">
        <v>284890</v>
      </c>
      <c r="BA9" s="6">
        <v>236312</v>
      </c>
      <c r="BB9" s="6"/>
      <c r="BC9" s="6"/>
      <c r="BD9" s="6"/>
      <c r="BE9" s="6"/>
      <c r="BF9" s="6"/>
      <c r="BG9" s="6"/>
      <c r="BH9" s="6"/>
      <c r="BI9" s="6"/>
      <c r="BJ9" s="6"/>
      <c r="BK9" s="6"/>
      <c r="BL9" s="6"/>
      <c r="BM9" s="6"/>
      <c r="BN9" s="6">
        <v>408914969.06999999</v>
      </c>
      <c r="BO9" s="6"/>
      <c r="BP9" s="6"/>
      <c r="BQ9" s="6"/>
      <c r="BR9" s="6">
        <v>400914969.06999999</v>
      </c>
      <c r="BS9" s="6">
        <v>8000000</v>
      </c>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row>
    <row r="10" spans="1:115">
      <c r="A10" s="89" t="s">
        <v>308</v>
      </c>
      <c r="B10" s="79"/>
      <c r="C10" s="79"/>
      <c r="D10" s="5" t="s">
        <v>309</v>
      </c>
      <c r="E10" s="6">
        <v>2081229.09</v>
      </c>
      <c r="F10" s="6">
        <v>1196805.8899999999</v>
      </c>
      <c r="G10" s="6"/>
      <c r="H10" s="6"/>
      <c r="I10" s="6"/>
      <c r="J10" s="6"/>
      <c r="K10" s="6"/>
      <c r="L10" s="6">
        <v>958020.16</v>
      </c>
      <c r="M10" s="6">
        <v>238785.73</v>
      </c>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v>884423.2</v>
      </c>
      <c r="AW10" s="6"/>
      <c r="AX10" s="6">
        <v>599533.19999999995</v>
      </c>
      <c r="AY10" s="6"/>
      <c r="AZ10" s="6">
        <v>284890</v>
      </c>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89" t="s">
        <v>310</v>
      </c>
      <c r="B11" s="79"/>
      <c r="C11" s="79"/>
      <c r="D11" s="5" t="s">
        <v>311</v>
      </c>
      <c r="E11" s="6">
        <v>1796339.09</v>
      </c>
      <c r="F11" s="6">
        <v>1196805.8899999999</v>
      </c>
      <c r="G11" s="6"/>
      <c r="H11" s="6"/>
      <c r="I11" s="6"/>
      <c r="J11" s="6"/>
      <c r="K11" s="6"/>
      <c r="L11" s="6">
        <v>958020.16</v>
      </c>
      <c r="M11" s="6">
        <v>238785.73</v>
      </c>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v>599533.19999999995</v>
      </c>
      <c r="AW11" s="6"/>
      <c r="AX11" s="6">
        <v>599533.19999999995</v>
      </c>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row>
    <row r="12" spans="1:115">
      <c r="A12" s="89" t="s">
        <v>312</v>
      </c>
      <c r="B12" s="79"/>
      <c r="C12" s="79"/>
      <c r="D12" s="5" t="s">
        <v>313</v>
      </c>
      <c r="E12" s="6">
        <v>94050</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v>94050</v>
      </c>
      <c r="AW12" s="6"/>
      <c r="AX12" s="6">
        <v>94050</v>
      </c>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row>
    <row r="13" spans="1:115">
      <c r="A13" s="89" t="s">
        <v>314</v>
      </c>
      <c r="B13" s="79"/>
      <c r="C13" s="79"/>
      <c r="D13" s="5" t="s">
        <v>315</v>
      </c>
      <c r="E13" s="6">
        <v>505483.2</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v>505483.2</v>
      </c>
      <c r="AW13" s="6"/>
      <c r="AX13" s="6">
        <v>505483.2</v>
      </c>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row>
    <row r="14" spans="1:115">
      <c r="A14" s="89" t="s">
        <v>316</v>
      </c>
      <c r="B14" s="79"/>
      <c r="C14" s="79"/>
      <c r="D14" s="5" t="s">
        <v>317</v>
      </c>
      <c r="E14" s="6">
        <v>958020.16</v>
      </c>
      <c r="F14" s="6">
        <v>958020.16</v>
      </c>
      <c r="G14" s="6"/>
      <c r="H14" s="6"/>
      <c r="I14" s="6"/>
      <c r="J14" s="6"/>
      <c r="K14" s="6"/>
      <c r="L14" s="6">
        <v>958020.16</v>
      </c>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row>
    <row r="15" spans="1:115">
      <c r="A15" s="89" t="s">
        <v>318</v>
      </c>
      <c r="B15" s="79"/>
      <c r="C15" s="79"/>
      <c r="D15" s="5" t="s">
        <v>319</v>
      </c>
      <c r="E15" s="6">
        <v>238785.73</v>
      </c>
      <c r="F15" s="6">
        <v>238785.73</v>
      </c>
      <c r="G15" s="6"/>
      <c r="H15" s="6"/>
      <c r="I15" s="6"/>
      <c r="J15" s="6"/>
      <c r="K15" s="6"/>
      <c r="L15" s="6"/>
      <c r="M15" s="6">
        <v>238785.73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row>
    <row r="16" spans="1:115">
      <c r="A16" s="89" t="s">
        <v>320</v>
      </c>
      <c r="B16" s="79"/>
      <c r="C16" s="79"/>
      <c r="D16" s="5" t="s">
        <v>321</v>
      </c>
      <c r="E16" s="6">
        <v>284890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284890</v>
      </c>
      <c r="AW16" s="6"/>
      <c r="AX16" s="6"/>
      <c r="AY16" s="6"/>
      <c r="AZ16" s="6">
        <v>284890</v>
      </c>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row>
    <row r="17" spans="1:115">
      <c r="A17" s="89" t="s">
        <v>322</v>
      </c>
      <c r="B17" s="79"/>
      <c r="C17" s="79"/>
      <c r="D17" s="5" t="s">
        <v>323</v>
      </c>
      <c r="E17" s="6">
        <v>284890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v>284890</v>
      </c>
      <c r="AW17" s="6"/>
      <c r="AX17" s="6"/>
      <c r="AY17" s="6"/>
      <c r="AZ17" s="6">
        <v>284890</v>
      </c>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row>
    <row r="18" spans="1:115">
      <c r="A18" s="89" t="s">
        <v>324</v>
      </c>
      <c r="B18" s="79"/>
      <c r="C18" s="79"/>
      <c r="D18" s="5" t="s">
        <v>325</v>
      </c>
      <c r="E18" s="6">
        <v>316814.3</v>
      </c>
      <c r="F18" s="6">
        <v>316814.3</v>
      </c>
      <c r="G18" s="6"/>
      <c r="H18" s="6"/>
      <c r="I18" s="6"/>
      <c r="J18" s="6"/>
      <c r="K18" s="6"/>
      <c r="L18" s="6"/>
      <c r="M18" s="6"/>
      <c r="N18" s="6">
        <v>316814.3</v>
      </c>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row>
    <row r="19" spans="1:115">
      <c r="A19" s="89" t="s">
        <v>326</v>
      </c>
      <c r="B19" s="79"/>
      <c r="C19" s="79"/>
      <c r="D19" s="5" t="s">
        <v>327</v>
      </c>
      <c r="E19" s="6">
        <v>316814.3</v>
      </c>
      <c r="F19" s="6">
        <v>316814.3</v>
      </c>
      <c r="G19" s="6"/>
      <c r="H19" s="6"/>
      <c r="I19" s="6"/>
      <c r="J19" s="6"/>
      <c r="K19" s="6"/>
      <c r="L19" s="6"/>
      <c r="M19" s="6"/>
      <c r="N19" s="6">
        <v>316814.3</v>
      </c>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row>
    <row r="20" spans="1:115">
      <c r="A20" s="89" t="s">
        <v>328</v>
      </c>
      <c r="B20" s="79"/>
      <c r="C20" s="79"/>
      <c r="D20" s="5" t="s">
        <v>329</v>
      </c>
      <c r="E20" s="6">
        <v>316814.3</v>
      </c>
      <c r="F20" s="6">
        <v>316814.3</v>
      </c>
      <c r="G20" s="6"/>
      <c r="H20" s="6"/>
      <c r="I20" s="6"/>
      <c r="J20" s="6"/>
      <c r="K20" s="6"/>
      <c r="L20" s="6"/>
      <c r="M20" s="6"/>
      <c r="N20" s="6">
        <v>316814.3</v>
      </c>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row>
    <row r="21" spans="1:115">
      <c r="A21" s="89" t="s">
        <v>330</v>
      </c>
      <c r="B21" s="79"/>
      <c r="C21" s="79"/>
      <c r="D21" s="5" t="s">
        <v>331</v>
      </c>
      <c r="E21" s="6">
        <v>413677485.61000001</v>
      </c>
      <c r="F21" s="6">
        <v>4261151.91</v>
      </c>
      <c r="G21" s="6">
        <v>1934015.6</v>
      </c>
      <c r="H21" s="6">
        <v>1867827.5</v>
      </c>
      <c r="I21" s="6">
        <v>439197.68</v>
      </c>
      <c r="J21" s="6"/>
      <c r="K21" s="6"/>
      <c r="L21" s="6"/>
      <c r="M21" s="6"/>
      <c r="N21" s="6"/>
      <c r="O21" s="6"/>
      <c r="P21" s="6">
        <v>20111.13</v>
      </c>
      <c r="Q21" s="6"/>
      <c r="R21" s="6"/>
      <c r="S21" s="6"/>
      <c r="T21" s="6">
        <v>265052.63</v>
      </c>
      <c r="U21" s="6">
        <v>54728.4</v>
      </c>
      <c r="V21" s="6"/>
      <c r="W21" s="6"/>
      <c r="X21" s="6"/>
      <c r="Y21" s="6"/>
      <c r="Z21" s="6"/>
      <c r="AA21" s="6"/>
      <c r="AB21" s="6"/>
      <c r="AC21" s="6"/>
      <c r="AD21" s="6"/>
      <c r="AE21" s="6"/>
      <c r="AF21" s="6"/>
      <c r="AG21" s="6"/>
      <c r="AH21" s="6"/>
      <c r="AI21" s="6"/>
      <c r="AJ21" s="6"/>
      <c r="AK21" s="6"/>
      <c r="AL21" s="6"/>
      <c r="AM21" s="6"/>
      <c r="AN21" s="6">
        <v>126174.23</v>
      </c>
      <c r="AO21" s="6"/>
      <c r="AP21" s="6"/>
      <c r="AQ21" s="6">
        <v>6600</v>
      </c>
      <c r="AR21" s="6"/>
      <c r="AS21" s="6">
        <v>77550</v>
      </c>
      <c r="AT21" s="6"/>
      <c r="AU21" s="6"/>
      <c r="AV21" s="6">
        <v>236312</v>
      </c>
      <c r="AW21" s="6"/>
      <c r="AX21" s="6"/>
      <c r="AY21" s="6"/>
      <c r="AZ21" s="6"/>
      <c r="BA21" s="6">
        <v>236312</v>
      </c>
      <c r="BB21" s="6"/>
      <c r="BC21" s="6"/>
      <c r="BD21" s="6"/>
      <c r="BE21" s="6"/>
      <c r="BF21" s="6"/>
      <c r="BG21" s="6"/>
      <c r="BH21" s="6"/>
      <c r="BI21" s="6"/>
      <c r="BJ21" s="6"/>
      <c r="BK21" s="6"/>
      <c r="BL21" s="6"/>
      <c r="BM21" s="6"/>
      <c r="BN21" s="6">
        <v>408914969.06999999</v>
      </c>
      <c r="BO21" s="6"/>
      <c r="BP21" s="6"/>
      <c r="BQ21" s="6"/>
      <c r="BR21" s="6">
        <v>400914969.06999999</v>
      </c>
      <c r="BS21" s="6">
        <v>8000000</v>
      </c>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row>
    <row r="22" spans="1:115">
      <c r="A22" s="89" t="s">
        <v>332</v>
      </c>
      <c r="B22" s="79"/>
      <c r="C22" s="79"/>
      <c r="D22" s="5" t="s">
        <v>333</v>
      </c>
      <c r="E22" s="6">
        <v>2200000</v>
      </c>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v>2200000</v>
      </c>
      <c r="BO22" s="6"/>
      <c r="BP22" s="6"/>
      <c r="BQ22" s="6"/>
      <c r="BR22" s="6">
        <v>2200000</v>
      </c>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row>
    <row r="23" spans="1:115">
      <c r="A23" s="89" t="s">
        <v>334</v>
      </c>
      <c r="B23" s="79"/>
      <c r="C23" s="79"/>
      <c r="D23" s="5" t="s">
        <v>335</v>
      </c>
      <c r="E23" s="6">
        <v>2200000</v>
      </c>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v>2200000</v>
      </c>
      <c r="BO23" s="6"/>
      <c r="BP23" s="6"/>
      <c r="BQ23" s="6"/>
      <c r="BR23" s="6">
        <v>2200000</v>
      </c>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row>
    <row r="24" spans="1:115">
      <c r="A24" s="89" t="s">
        <v>336</v>
      </c>
      <c r="B24" s="79"/>
      <c r="C24" s="79"/>
      <c r="D24" s="5" t="s">
        <v>337</v>
      </c>
      <c r="E24" s="6">
        <v>404077485.61000001</v>
      </c>
      <c r="F24" s="6">
        <v>4261151.91</v>
      </c>
      <c r="G24" s="6">
        <v>1934015.6</v>
      </c>
      <c r="H24" s="6">
        <v>1867827.5</v>
      </c>
      <c r="I24" s="6">
        <v>439197.68</v>
      </c>
      <c r="J24" s="6"/>
      <c r="K24" s="6"/>
      <c r="L24" s="6"/>
      <c r="M24" s="6"/>
      <c r="N24" s="6"/>
      <c r="O24" s="6"/>
      <c r="P24" s="6">
        <v>20111.13</v>
      </c>
      <c r="Q24" s="6"/>
      <c r="R24" s="6"/>
      <c r="S24" s="6"/>
      <c r="T24" s="6">
        <v>265052.63</v>
      </c>
      <c r="U24" s="6">
        <v>54728.4</v>
      </c>
      <c r="V24" s="6"/>
      <c r="W24" s="6"/>
      <c r="X24" s="6"/>
      <c r="Y24" s="6"/>
      <c r="Z24" s="6"/>
      <c r="AA24" s="6"/>
      <c r="AB24" s="6"/>
      <c r="AC24" s="6"/>
      <c r="AD24" s="6"/>
      <c r="AE24" s="6"/>
      <c r="AF24" s="6"/>
      <c r="AG24" s="6"/>
      <c r="AH24" s="6"/>
      <c r="AI24" s="6"/>
      <c r="AJ24" s="6"/>
      <c r="AK24" s="6"/>
      <c r="AL24" s="6"/>
      <c r="AM24" s="6"/>
      <c r="AN24" s="6">
        <v>126174.23</v>
      </c>
      <c r="AO24" s="6"/>
      <c r="AP24" s="6"/>
      <c r="AQ24" s="6">
        <v>6600</v>
      </c>
      <c r="AR24" s="6"/>
      <c r="AS24" s="6">
        <v>77550</v>
      </c>
      <c r="AT24" s="6"/>
      <c r="AU24" s="6"/>
      <c r="AV24" s="6">
        <v>236312</v>
      </c>
      <c r="AW24" s="6"/>
      <c r="AX24" s="6"/>
      <c r="AY24" s="6"/>
      <c r="AZ24" s="6"/>
      <c r="BA24" s="6">
        <v>236312</v>
      </c>
      <c r="BB24" s="6"/>
      <c r="BC24" s="6"/>
      <c r="BD24" s="6"/>
      <c r="BE24" s="6"/>
      <c r="BF24" s="6"/>
      <c r="BG24" s="6"/>
      <c r="BH24" s="6"/>
      <c r="BI24" s="6"/>
      <c r="BJ24" s="6"/>
      <c r="BK24" s="6"/>
      <c r="BL24" s="6"/>
      <c r="BM24" s="6"/>
      <c r="BN24" s="6">
        <v>399314969.06999999</v>
      </c>
      <c r="BO24" s="6"/>
      <c r="BP24" s="6"/>
      <c r="BQ24" s="6"/>
      <c r="BR24" s="6">
        <v>391314969.06999999</v>
      </c>
      <c r="BS24" s="6">
        <v>8000000</v>
      </c>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row>
    <row r="25" spans="1:115">
      <c r="A25" s="89" t="s">
        <v>338</v>
      </c>
      <c r="B25" s="79"/>
      <c r="C25" s="79"/>
      <c r="D25" s="5" t="s">
        <v>339</v>
      </c>
      <c r="E25" s="6">
        <v>1666674.82</v>
      </c>
      <c r="F25" s="6">
        <v>1165310.19</v>
      </c>
      <c r="G25" s="6">
        <v>484093</v>
      </c>
      <c r="H25" s="6">
        <v>532583.1</v>
      </c>
      <c r="I25" s="6">
        <v>141355.68</v>
      </c>
      <c r="J25" s="6"/>
      <c r="K25" s="6"/>
      <c r="L25" s="6"/>
      <c r="M25" s="6"/>
      <c r="N25" s="6"/>
      <c r="O25" s="6"/>
      <c r="P25" s="6">
        <v>7278.41</v>
      </c>
      <c r="Q25" s="6"/>
      <c r="R25" s="6"/>
      <c r="S25" s="6"/>
      <c r="T25" s="6">
        <v>265052.63</v>
      </c>
      <c r="U25" s="6">
        <v>54728.4</v>
      </c>
      <c r="V25" s="6"/>
      <c r="W25" s="6"/>
      <c r="X25" s="6"/>
      <c r="Y25" s="6"/>
      <c r="Z25" s="6"/>
      <c r="AA25" s="6"/>
      <c r="AB25" s="6"/>
      <c r="AC25" s="6"/>
      <c r="AD25" s="6"/>
      <c r="AE25" s="6"/>
      <c r="AF25" s="6"/>
      <c r="AG25" s="6"/>
      <c r="AH25" s="6"/>
      <c r="AI25" s="6"/>
      <c r="AJ25" s="6"/>
      <c r="AK25" s="6"/>
      <c r="AL25" s="6"/>
      <c r="AM25" s="6"/>
      <c r="AN25" s="6">
        <v>126174.23</v>
      </c>
      <c r="AO25" s="6"/>
      <c r="AP25" s="6"/>
      <c r="AQ25" s="6">
        <v>6600</v>
      </c>
      <c r="AR25" s="6"/>
      <c r="AS25" s="6">
        <v>77550</v>
      </c>
      <c r="AT25" s="6"/>
      <c r="AU25" s="6"/>
      <c r="AV25" s="6">
        <v>236312</v>
      </c>
      <c r="AW25" s="6"/>
      <c r="AX25" s="6"/>
      <c r="AY25" s="6"/>
      <c r="AZ25" s="6"/>
      <c r="BA25" s="6">
        <v>236312</v>
      </c>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row>
    <row r="26" spans="1:115">
      <c r="A26" s="89" t="s">
        <v>340</v>
      </c>
      <c r="B26" s="79"/>
      <c r="C26" s="79"/>
      <c r="D26" s="5" t="s">
        <v>341</v>
      </c>
      <c r="E26" s="6">
        <v>3095841.72</v>
      </c>
      <c r="F26" s="6">
        <v>3095841.72</v>
      </c>
      <c r="G26" s="6">
        <v>1449922.6</v>
      </c>
      <c r="H26" s="6">
        <v>1335244.3999999999</v>
      </c>
      <c r="I26" s="6">
        <v>297842</v>
      </c>
      <c r="J26" s="6"/>
      <c r="K26" s="6"/>
      <c r="L26" s="6"/>
      <c r="M26" s="6"/>
      <c r="N26" s="6"/>
      <c r="O26" s="6"/>
      <c r="P26" s="6">
        <v>12832.72</v>
      </c>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row>
    <row r="27" spans="1:115">
      <c r="A27" s="89" t="s">
        <v>342</v>
      </c>
      <c r="B27" s="79"/>
      <c r="C27" s="79"/>
      <c r="D27" s="5" t="s">
        <v>343</v>
      </c>
      <c r="E27" s="6">
        <v>224806052.47</v>
      </c>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v>224806052.47</v>
      </c>
      <c r="BO27" s="6"/>
      <c r="BP27" s="6"/>
      <c r="BQ27" s="6"/>
      <c r="BR27" s="6">
        <v>224806052.47</v>
      </c>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row>
    <row r="28" spans="1:115">
      <c r="A28" s="89" t="s">
        <v>344</v>
      </c>
      <c r="B28" s="79"/>
      <c r="C28" s="79"/>
      <c r="D28" s="5" t="s">
        <v>345</v>
      </c>
      <c r="E28" s="6">
        <v>3539688.63</v>
      </c>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v>3539688.63</v>
      </c>
      <c r="BO28" s="6"/>
      <c r="BP28" s="6"/>
      <c r="BQ28" s="6"/>
      <c r="BR28" s="6">
        <v>3539688.63</v>
      </c>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row>
    <row r="29" spans="1:115">
      <c r="A29" s="89" t="s">
        <v>346</v>
      </c>
      <c r="B29" s="79"/>
      <c r="C29" s="79"/>
      <c r="D29" s="5" t="s">
        <v>347</v>
      </c>
      <c r="E29" s="6">
        <v>134693496.78999999</v>
      </c>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v>134693496.78999999</v>
      </c>
      <c r="BO29" s="6"/>
      <c r="BP29" s="6"/>
      <c r="BQ29" s="6"/>
      <c r="BR29" s="6">
        <v>134693496.78999999</v>
      </c>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row>
    <row r="30" spans="1:115">
      <c r="A30" s="89" t="s">
        <v>348</v>
      </c>
      <c r="B30" s="79"/>
      <c r="C30" s="79"/>
      <c r="D30" s="5" t="s">
        <v>349</v>
      </c>
      <c r="E30" s="6">
        <v>193170</v>
      </c>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v>193170</v>
      </c>
      <c r="BO30" s="6"/>
      <c r="BP30" s="6"/>
      <c r="BQ30" s="6"/>
      <c r="BR30" s="6">
        <v>193170</v>
      </c>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row>
    <row r="31" spans="1:115">
      <c r="A31" s="89" t="s">
        <v>350</v>
      </c>
      <c r="B31" s="79"/>
      <c r="C31" s="79"/>
      <c r="D31" s="5" t="s">
        <v>351</v>
      </c>
      <c r="E31" s="6">
        <v>12286135.08</v>
      </c>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v>12286135.08</v>
      </c>
      <c r="BO31" s="6"/>
      <c r="BP31" s="6"/>
      <c r="BQ31" s="6"/>
      <c r="BR31" s="6">
        <v>4286135.08</v>
      </c>
      <c r="BS31" s="6">
        <v>8000000</v>
      </c>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row>
    <row r="32" spans="1:115">
      <c r="A32" s="89" t="s">
        <v>352</v>
      </c>
      <c r="B32" s="79"/>
      <c r="C32" s="79"/>
      <c r="D32" s="5" t="s">
        <v>353</v>
      </c>
      <c r="E32" s="6">
        <v>106420</v>
      </c>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v>106420</v>
      </c>
      <c r="BO32" s="6"/>
      <c r="BP32" s="6"/>
      <c r="BQ32" s="6"/>
      <c r="BR32" s="6">
        <v>106420</v>
      </c>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row>
    <row r="33" spans="1:115">
      <c r="A33" s="89" t="s">
        <v>354</v>
      </c>
      <c r="B33" s="79"/>
      <c r="C33" s="79"/>
      <c r="D33" s="5" t="s">
        <v>355</v>
      </c>
      <c r="E33" s="6">
        <v>15560000</v>
      </c>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v>15560000</v>
      </c>
      <c r="BO33" s="6"/>
      <c r="BP33" s="6"/>
      <c r="BQ33" s="6"/>
      <c r="BR33" s="6">
        <v>15560000</v>
      </c>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row>
    <row r="34" spans="1:115">
      <c r="A34" s="89" t="s">
        <v>356</v>
      </c>
      <c r="B34" s="79"/>
      <c r="C34" s="79"/>
      <c r="D34" s="5" t="s">
        <v>357</v>
      </c>
      <c r="E34" s="6">
        <v>3093659</v>
      </c>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v>3093659</v>
      </c>
      <c r="BO34" s="6"/>
      <c r="BP34" s="6"/>
      <c r="BQ34" s="6"/>
      <c r="BR34" s="6">
        <v>3093659</v>
      </c>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row>
    <row r="35" spans="1:115">
      <c r="A35" s="89" t="s">
        <v>358</v>
      </c>
      <c r="B35" s="79"/>
      <c r="C35" s="79"/>
      <c r="D35" s="5" t="s">
        <v>359</v>
      </c>
      <c r="E35" s="6">
        <v>5036347.0999999996</v>
      </c>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v>5036347.0999999996</v>
      </c>
      <c r="BO35" s="6"/>
      <c r="BP35" s="6"/>
      <c r="BQ35" s="6"/>
      <c r="BR35" s="6">
        <v>5036347.0999999996</v>
      </c>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row>
    <row r="36" spans="1:115">
      <c r="A36" s="89" t="s">
        <v>360</v>
      </c>
      <c r="B36" s="79"/>
      <c r="C36" s="79"/>
      <c r="D36" s="45" t="s">
        <v>1144</v>
      </c>
      <c r="E36" s="6">
        <v>7400000</v>
      </c>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v>7400000</v>
      </c>
      <c r="BO36" s="6"/>
      <c r="BP36" s="6"/>
      <c r="BQ36" s="6"/>
      <c r="BR36" s="6">
        <v>7400000</v>
      </c>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row>
    <row r="37" spans="1:115">
      <c r="A37" s="89" t="s">
        <v>361</v>
      </c>
      <c r="B37" s="79"/>
      <c r="C37" s="79"/>
      <c r="D37" s="5" t="s">
        <v>362</v>
      </c>
      <c r="E37" s="6">
        <v>7100000</v>
      </c>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v>7100000</v>
      </c>
      <c r="BO37" s="6"/>
      <c r="BP37" s="6"/>
      <c r="BQ37" s="6"/>
      <c r="BR37" s="6">
        <v>7100000</v>
      </c>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row>
    <row r="38" spans="1:115">
      <c r="A38" s="89" t="s">
        <v>363</v>
      </c>
      <c r="B38" s="79"/>
      <c r="C38" s="79"/>
      <c r="D38" s="45" t="s">
        <v>1145</v>
      </c>
      <c r="E38" s="6">
        <v>300000</v>
      </c>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v>300000</v>
      </c>
      <c r="BO38" s="6"/>
      <c r="BP38" s="6"/>
      <c r="BQ38" s="6"/>
      <c r="BR38" s="6">
        <v>300000</v>
      </c>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row>
    <row r="39" spans="1:115">
      <c r="A39" s="89" t="s">
        <v>364</v>
      </c>
      <c r="B39" s="79"/>
      <c r="C39" s="79"/>
      <c r="D39" s="5" t="s">
        <v>365</v>
      </c>
      <c r="E39" s="6">
        <v>478621</v>
      </c>
      <c r="F39" s="6">
        <v>478621</v>
      </c>
      <c r="G39" s="6"/>
      <c r="H39" s="6"/>
      <c r="I39" s="6"/>
      <c r="J39" s="6"/>
      <c r="K39" s="6"/>
      <c r="L39" s="6"/>
      <c r="M39" s="6"/>
      <c r="N39" s="6"/>
      <c r="O39" s="6"/>
      <c r="P39" s="6"/>
      <c r="Q39" s="6">
        <v>478621</v>
      </c>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row>
    <row r="40" spans="1:115">
      <c r="A40" s="89" t="s">
        <v>366</v>
      </c>
      <c r="B40" s="79"/>
      <c r="C40" s="79"/>
      <c r="D40" s="5" t="s">
        <v>367</v>
      </c>
      <c r="E40" s="6">
        <v>478621</v>
      </c>
      <c r="F40" s="6">
        <v>478621</v>
      </c>
      <c r="G40" s="6"/>
      <c r="H40" s="6"/>
      <c r="I40" s="6"/>
      <c r="J40" s="6"/>
      <c r="K40" s="6"/>
      <c r="L40" s="6"/>
      <c r="M40" s="6"/>
      <c r="N40" s="6"/>
      <c r="O40" s="6"/>
      <c r="P40" s="6"/>
      <c r="Q40" s="6">
        <v>478621</v>
      </c>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row>
    <row r="41" spans="1:115">
      <c r="A41" s="89" t="s">
        <v>368</v>
      </c>
      <c r="B41" s="79"/>
      <c r="C41" s="79"/>
      <c r="D41" s="5" t="s">
        <v>369</v>
      </c>
      <c r="E41" s="6">
        <v>478621</v>
      </c>
      <c r="F41" s="6">
        <v>478621</v>
      </c>
      <c r="G41" s="6"/>
      <c r="H41" s="6"/>
      <c r="I41" s="6"/>
      <c r="J41" s="6"/>
      <c r="K41" s="6"/>
      <c r="L41" s="6"/>
      <c r="M41" s="6"/>
      <c r="N41" s="6"/>
      <c r="O41" s="6"/>
      <c r="P41" s="6"/>
      <c r="Q41" s="6">
        <v>478621</v>
      </c>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row>
    <row r="42" spans="1:115" ht="14.25">
      <c r="A42" s="70" t="s">
        <v>668</v>
      </c>
      <c r="B42" s="70"/>
      <c r="C42" s="70"/>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3"/>
      <c r="DJ42" s="73"/>
      <c r="DK42" s="70"/>
    </row>
  </sheetData>
  <mergeCells count="162">
    <mergeCell ref="A1:DK1"/>
    <mergeCell ref="A3:E3"/>
    <mergeCell ref="A4:D4"/>
    <mergeCell ref="F4:S4"/>
    <mergeCell ref="T4:AU4"/>
    <mergeCell ref="AV4:BH4"/>
    <mergeCell ref="BI4:BM4"/>
    <mergeCell ref="BN4:BZ4"/>
    <mergeCell ref="CA4:CQ4"/>
    <mergeCell ref="CR4:CT4"/>
    <mergeCell ref="CU4:DA4"/>
    <mergeCell ref="DB4:DE4"/>
    <mergeCell ref="DF4:DK4"/>
    <mergeCell ref="A25:C25"/>
    <mergeCell ref="A26:C26"/>
    <mergeCell ref="A27:C27"/>
    <mergeCell ref="A10:C10"/>
    <mergeCell ref="A11:C11"/>
    <mergeCell ref="A12:C12"/>
    <mergeCell ref="A13:C13"/>
    <mergeCell ref="A14:C14"/>
    <mergeCell ref="A15:C15"/>
    <mergeCell ref="A16:C16"/>
    <mergeCell ref="A17:C17"/>
    <mergeCell ref="A18:C18"/>
    <mergeCell ref="A37:C37"/>
    <mergeCell ref="A38:C38"/>
    <mergeCell ref="A39:C39"/>
    <mergeCell ref="A40:C40"/>
    <mergeCell ref="A41:C41"/>
    <mergeCell ref="A42:DK42"/>
    <mergeCell ref="A8:A9"/>
    <mergeCell ref="B8:B9"/>
    <mergeCell ref="C8:C9"/>
    <mergeCell ref="A28:C28"/>
    <mergeCell ref="A29:C29"/>
    <mergeCell ref="A30:C30"/>
    <mergeCell ref="A31:C31"/>
    <mergeCell ref="A32:C32"/>
    <mergeCell ref="A33:C33"/>
    <mergeCell ref="A34:C34"/>
    <mergeCell ref="A35:C35"/>
    <mergeCell ref="A36:C36"/>
    <mergeCell ref="A19:C19"/>
    <mergeCell ref="A20:C20"/>
    <mergeCell ref="A21:C21"/>
    <mergeCell ref="A22:C22"/>
    <mergeCell ref="A23:C23"/>
    <mergeCell ref="A24:C24"/>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CH5:CH7"/>
    <mergeCell ref="CI5:CI7"/>
    <mergeCell ref="CJ5:CJ7"/>
    <mergeCell ref="CK5:CK7"/>
    <mergeCell ref="CL5:CL7"/>
    <mergeCell ref="CM5:CM7"/>
    <mergeCell ref="CN5:CN7"/>
    <mergeCell ref="CO5:CO7"/>
    <mergeCell ref="BX5:BX7"/>
    <mergeCell ref="BY5:BY7"/>
    <mergeCell ref="BZ5:BZ7"/>
    <mergeCell ref="CA5:CA7"/>
    <mergeCell ref="CB5:CB7"/>
    <mergeCell ref="CC5:CC7"/>
    <mergeCell ref="CD5:CD7"/>
    <mergeCell ref="CE5:CE7"/>
    <mergeCell ref="CF5:CF7"/>
    <mergeCell ref="DH5:DH7"/>
    <mergeCell ref="DI5:DI7"/>
    <mergeCell ref="DJ5:DJ7"/>
    <mergeCell ref="DK5:DK7"/>
    <mergeCell ref="A5:C7"/>
    <mergeCell ref="CY5:CY7"/>
    <mergeCell ref="CZ5:CZ7"/>
    <mergeCell ref="DA5:DA7"/>
    <mergeCell ref="DB5:DB7"/>
    <mergeCell ref="DC5:DC7"/>
    <mergeCell ref="DD5:DD7"/>
    <mergeCell ref="DE5:DE7"/>
    <mergeCell ref="DF5:DF7"/>
    <mergeCell ref="DG5:DG7"/>
    <mergeCell ref="CP5:CP7"/>
    <mergeCell ref="CQ5:CQ7"/>
    <mergeCell ref="CR5:CR7"/>
    <mergeCell ref="CS5:CS7"/>
    <mergeCell ref="CT5:CT7"/>
    <mergeCell ref="CU5:CU7"/>
    <mergeCell ref="CV5:CV7"/>
    <mergeCell ref="CW5:CW7"/>
    <mergeCell ref="CX5:CX7"/>
    <mergeCell ref="CG5:CG7"/>
  </mergeCells>
  <phoneticPr fontId="15"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sheetPr codeName="Sheet19"/>
  <dimension ref="A1:DK27"/>
  <sheetViews>
    <sheetView workbookViewId="0">
      <selection sqref="A1:DK1"/>
    </sheetView>
  </sheetViews>
  <sheetFormatPr defaultColWidth="9" defaultRowHeight="13.5"/>
  <cols>
    <col min="1" max="3" width="4.375" customWidth="1"/>
    <col min="4" max="4" width="47.75" customWidth="1"/>
    <col min="5" max="11" width="20.375" customWidth="1"/>
    <col min="12" max="12" width="19.75" customWidth="1"/>
    <col min="13" max="13" width="20.375" customWidth="1"/>
    <col min="14" max="14" width="18.5" customWidth="1"/>
    <col min="15" max="59" width="20.375" customWidth="1"/>
    <col min="60" max="60" width="19.75" customWidth="1"/>
    <col min="61" max="71" width="20.375" customWidth="1"/>
    <col min="72" max="72" width="20.5" customWidth="1"/>
    <col min="73" max="84" width="20.375" customWidth="1"/>
    <col min="85" max="85" width="20.125" customWidth="1"/>
    <col min="86" max="88" width="20.375" customWidth="1"/>
    <col min="89" max="89" width="18.5" customWidth="1"/>
    <col min="90" max="96" width="20.375" customWidth="1"/>
    <col min="97" max="97" width="23.25" customWidth="1"/>
    <col min="98" max="100" width="20.375" customWidth="1"/>
    <col min="101" max="101" width="19.125" customWidth="1"/>
    <col min="102" max="104" width="20.375" customWidth="1"/>
    <col min="105" max="105" width="16.625" customWidth="1"/>
    <col min="106" max="106" width="20.375" customWidth="1"/>
    <col min="107" max="107" width="23.625" customWidth="1"/>
    <col min="108" max="108" width="21.75" customWidth="1"/>
    <col min="109" max="110" width="20.375" customWidth="1"/>
    <col min="111" max="111" width="22" customWidth="1"/>
    <col min="112" max="112" width="20.75" customWidth="1"/>
    <col min="113" max="115" width="21.75" customWidth="1"/>
  </cols>
  <sheetData>
    <row r="1" spans="1:115" ht="27">
      <c r="A1" s="76" t="s">
        <v>680</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681</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0"/>
      <c r="DB4" s="74" t="s">
        <v>562</v>
      </c>
      <c r="DC4" s="74"/>
      <c r="DD4" s="74"/>
      <c r="DE4" s="99"/>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16" t="s">
        <v>661</v>
      </c>
      <c r="DF8" s="16" t="s">
        <v>662</v>
      </c>
      <c r="DG8" s="16" t="s">
        <v>663</v>
      </c>
      <c r="DH8" s="16" t="s">
        <v>664</v>
      </c>
      <c r="DI8" s="4" t="s">
        <v>665</v>
      </c>
      <c r="DJ8" s="4" t="s">
        <v>666</v>
      </c>
      <c r="DK8" s="16" t="s">
        <v>667</v>
      </c>
    </row>
    <row r="9" spans="1:115">
      <c r="A9" s="98"/>
      <c r="B9" s="84"/>
      <c r="C9" s="84"/>
      <c r="D9" s="4" t="s">
        <v>295</v>
      </c>
      <c r="E9" s="6">
        <v>7639180.9299999997</v>
      </c>
      <c r="F9" s="6">
        <v>6253393.0999999996</v>
      </c>
      <c r="G9" s="6">
        <v>1934015.6</v>
      </c>
      <c r="H9" s="6">
        <v>1867827.5</v>
      </c>
      <c r="I9" s="6">
        <v>439197.68</v>
      </c>
      <c r="J9" s="6"/>
      <c r="K9" s="6"/>
      <c r="L9" s="6">
        <v>958020.16</v>
      </c>
      <c r="M9" s="6">
        <v>238785.73</v>
      </c>
      <c r="N9" s="6">
        <v>316814.3</v>
      </c>
      <c r="O9" s="6"/>
      <c r="P9" s="6">
        <v>20111.13</v>
      </c>
      <c r="Q9" s="6">
        <v>478621</v>
      </c>
      <c r="R9" s="6"/>
      <c r="S9" s="6"/>
      <c r="T9" s="6">
        <v>265052.63</v>
      </c>
      <c r="U9" s="6">
        <v>54728.4</v>
      </c>
      <c r="V9" s="6"/>
      <c r="W9" s="6"/>
      <c r="X9" s="6"/>
      <c r="Y9" s="6"/>
      <c r="Z9" s="6"/>
      <c r="AA9" s="6"/>
      <c r="AB9" s="6"/>
      <c r="AC9" s="6"/>
      <c r="AD9" s="6"/>
      <c r="AE9" s="6"/>
      <c r="AF9" s="6"/>
      <c r="AG9" s="6"/>
      <c r="AH9" s="6"/>
      <c r="AI9" s="6"/>
      <c r="AJ9" s="6"/>
      <c r="AK9" s="6"/>
      <c r="AL9" s="6"/>
      <c r="AM9" s="6"/>
      <c r="AN9" s="6">
        <v>126174.23</v>
      </c>
      <c r="AO9" s="6"/>
      <c r="AP9" s="6"/>
      <c r="AQ9" s="6">
        <v>6600</v>
      </c>
      <c r="AR9" s="6"/>
      <c r="AS9" s="6">
        <v>77550</v>
      </c>
      <c r="AT9" s="6"/>
      <c r="AU9" s="6"/>
      <c r="AV9" s="6">
        <v>1120735.2</v>
      </c>
      <c r="AW9" s="6"/>
      <c r="AX9" s="6">
        <v>599533.19999999995</v>
      </c>
      <c r="AY9" s="6"/>
      <c r="AZ9" s="6">
        <v>284890</v>
      </c>
      <c r="BA9" s="6">
        <v>236312</v>
      </c>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9" t="s">
        <v>308</v>
      </c>
      <c r="B10" s="79" t="s">
        <v>308</v>
      </c>
      <c r="C10" s="79" t="s">
        <v>308</v>
      </c>
      <c r="D10" s="5" t="s">
        <v>309</v>
      </c>
      <c r="E10" s="6">
        <v>2081229.09</v>
      </c>
      <c r="F10" s="6">
        <v>1196805.8899999999</v>
      </c>
      <c r="G10" s="6"/>
      <c r="H10" s="6"/>
      <c r="I10" s="6"/>
      <c r="J10" s="6"/>
      <c r="K10" s="6"/>
      <c r="L10" s="6">
        <v>958020.16</v>
      </c>
      <c r="M10" s="6">
        <v>238785.73</v>
      </c>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v>884423.2</v>
      </c>
      <c r="AW10" s="6"/>
      <c r="AX10" s="6">
        <v>599533.19999999995</v>
      </c>
      <c r="AY10" s="6"/>
      <c r="AZ10" s="6">
        <v>284890</v>
      </c>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row r="11" spans="1:115">
      <c r="A11" s="89" t="s">
        <v>310</v>
      </c>
      <c r="B11" s="79" t="s">
        <v>310</v>
      </c>
      <c r="C11" s="79" t="s">
        <v>310</v>
      </c>
      <c r="D11" s="5" t="s">
        <v>311</v>
      </c>
      <c r="E11" s="6">
        <v>1796339.09</v>
      </c>
      <c r="F11" s="6">
        <v>1196805.8899999999</v>
      </c>
      <c r="G11" s="6"/>
      <c r="H11" s="6"/>
      <c r="I11" s="6"/>
      <c r="J11" s="6"/>
      <c r="K11" s="6"/>
      <c r="L11" s="6">
        <v>958020.16</v>
      </c>
      <c r="M11" s="6">
        <v>238785.73</v>
      </c>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v>599533.19999999995</v>
      </c>
      <c r="AW11" s="6"/>
      <c r="AX11" s="6">
        <v>599533.19999999995</v>
      </c>
      <c r="AY11" s="6"/>
      <c r="AZ11" s="6"/>
      <c r="BA11" s="6"/>
      <c r="BB11" s="6"/>
      <c r="BC11" s="6"/>
      <c r="BD11" s="6"/>
      <c r="BE11" s="6"/>
      <c r="BF11" s="6"/>
      <c r="BG11" s="6"/>
      <c r="BH11" s="6"/>
      <c r="BI11" s="6"/>
      <c r="BJ11" s="6"/>
      <c r="BK11" s="6"/>
      <c r="BL11" s="6"/>
      <c r="BM11" s="6"/>
      <c r="BN11" s="4"/>
      <c r="BO11" s="4"/>
      <c r="BP11" s="4"/>
      <c r="BQ11" s="4"/>
      <c r="BR11" s="4"/>
      <c r="BS11" s="4"/>
      <c r="BT11" s="4"/>
      <c r="BU11" s="4"/>
      <c r="BV11" s="4"/>
      <c r="BW11" s="4"/>
      <c r="BX11" s="4"/>
      <c r="BY11" s="4"/>
      <c r="BZ11" s="4"/>
      <c r="CA11" s="6"/>
      <c r="CB11" s="6"/>
      <c r="CC11" s="6"/>
      <c r="CD11" s="6"/>
      <c r="CE11" s="6"/>
      <c r="CF11" s="6"/>
      <c r="CG11" s="6"/>
      <c r="CH11" s="6"/>
      <c r="CI11" s="6"/>
      <c r="CJ11" s="6"/>
      <c r="CK11" s="6"/>
      <c r="CL11" s="6"/>
      <c r="CM11" s="6"/>
      <c r="CN11" s="6"/>
      <c r="CO11" s="6"/>
      <c r="CP11" s="6"/>
      <c r="CQ11" s="6"/>
      <c r="CR11" s="4"/>
      <c r="CS11" s="4"/>
      <c r="CT11" s="4"/>
      <c r="CU11" s="6"/>
      <c r="CV11" s="6"/>
      <c r="CW11" s="6"/>
      <c r="CX11" s="6"/>
      <c r="CY11" s="6"/>
      <c r="CZ11" s="6"/>
      <c r="DA11" s="6"/>
      <c r="DB11" s="4"/>
      <c r="DC11" s="4"/>
      <c r="DD11" s="4"/>
      <c r="DE11" s="4"/>
      <c r="DF11" s="6"/>
      <c r="DG11" s="6"/>
      <c r="DH11" s="6"/>
      <c r="DI11" s="6"/>
      <c r="DJ11" s="6"/>
      <c r="DK11" s="6"/>
    </row>
    <row r="12" spans="1:115">
      <c r="A12" s="89" t="s">
        <v>312</v>
      </c>
      <c r="B12" s="79" t="s">
        <v>312</v>
      </c>
      <c r="C12" s="79" t="s">
        <v>312</v>
      </c>
      <c r="D12" s="5" t="s">
        <v>313</v>
      </c>
      <c r="E12" s="6">
        <v>94050</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v>94050</v>
      </c>
      <c r="AW12" s="6"/>
      <c r="AX12" s="6">
        <v>94050</v>
      </c>
      <c r="AY12" s="6"/>
      <c r="AZ12" s="6"/>
      <c r="BA12" s="6"/>
      <c r="BB12" s="6"/>
      <c r="BC12" s="6"/>
      <c r="BD12" s="6"/>
      <c r="BE12" s="6"/>
      <c r="BF12" s="6"/>
      <c r="BG12" s="6"/>
      <c r="BH12" s="6"/>
      <c r="BI12" s="6"/>
      <c r="BJ12" s="6"/>
      <c r="BK12" s="6"/>
      <c r="BL12" s="6"/>
      <c r="BM12" s="6"/>
      <c r="BN12" s="4"/>
      <c r="BO12" s="4"/>
      <c r="BP12" s="4"/>
      <c r="BQ12" s="4"/>
      <c r="BR12" s="4"/>
      <c r="BS12" s="4"/>
      <c r="BT12" s="4"/>
      <c r="BU12" s="4"/>
      <c r="BV12" s="4"/>
      <c r="BW12" s="4"/>
      <c r="BX12" s="4"/>
      <c r="BY12" s="4"/>
      <c r="BZ12" s="4"/>
      <c r="CA12" s="6"/>
      <c r="CB12" s="6"/>
      <c r="CC12" s="6"/>
      <c r="CD12" s="6"/>
      <c r="CE12" s="6"/>
      <c r="CF12" s="6"/>
      <c r="CG12" s="6"/>
      <c r="CH12" s="6"/>
      <c r="CI12" s="6"/>
      <c r="CJ12" s="6"/>
      <c r="CK12" s="6"/>
      <c r="CL12" s="6"/>
      <c r="CM12" s="6"/>
      <c r="CN12" s="6"/>
      <c r="CO12" s="6"/>
      <c r="CP12" s="6"/>
      <c r="CQ12" s="6"/>
      <c r="CR12" s="4"/>
      <c r="CS12" s="4"/>
      <c r="CT12" s="4"/>
      <c r="CU12" s="6"/>
      <c r="CV12" s="6"/>
      <c r="CW12" s="6"/>
      <c r="CX12" s="6"/>
      <c r="CY12" s="6"/>
      <c r="CZ12" s="6"/>
      <c r="DA12" s="6"/>
      <c r="DB12" s="4"/>
      <c r="DC12" s="4"/>
      <c r="DD12" s="4"/>
      <c r="DE12" s="4"/>
      <c r="DF12" s="6"/>
      <c r="DG12" s="6"/>
      <c r="DH12" s="6"/>
      <c r="DI12" s="6"/>
      <c r="DJ12" s="6"/>
      <c r="DK12" s="6"/>
    </row>
    <row r="13" spans="1:115">
      <c r="A13" s="89" t="s">
        <v>314</v>
      </c>
      <c r="B13" s="79" t="s">
        <v>314</v>
      </c>
      <c r="C13" s="79" t="s">
        <v>314</v>
      </c>
      <c r="D13" s="5" t="s">
        <v>315</v>
      </c>
      <c r="E13" s="6">
        <v>505483.2</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v>505483.2</v>
      </c>
      <c r="AW13" s="6"/>
      <c r="AX13" s="6">
        <v>505483.2</v>
      </c>
      <c r="AY13" s="6"/>
      <c r="AZ13" s="6"/>
      <c r="BA13" s="6"/>
      <c r="BB13" s="6"/>
      <c r="BC13" s="6"/>
      <c r="BD13" s="6"/>
      <c r="BE13" s="6"/>
      <c r="BF13" s="6"/>
      <c r="BG13" s="6"/>
      <c r="BH13" s="6"/>
      <c r="BI13" s="6"/>
      <c r="BJ13" s="6"/>
      <c r="BK13" s="6"/>
      <c r="BL13" s="6"/>
      <c r="BM13" s="6"/>
      <c r="BN13" s="4"/>
      <c r="BO13" s="4"/>
      <c r="BP13" s="4"/>
      <c r="BQ13" s="4"/>
      <c r="BR13" s="4"/>
      <c r="BS13" s="4"/>
      <c r="BT13" s="4"/>
      <c r="BU13" s="4"/>
      <c r="BV13" s="4"/>
      <c r="BW13" s="4"/>
      <c r="BX13" s="4"/>
      <c r="BY13" s="4"/>
      <c r="BZ13" s="4"/>
      <c r="CA13" s="6"/>
      <c r="CB13" s="6"/>
      <c r="CC13" s="6"/>
      <c r="CD13" s="6"/>
      <c r="CE13" s="6"/>
      <c r="CF13" s="6"/>
      <c r="CG13" s="6"/>
      <c r="CH13" s="6"/>
      <c r="CI13" s="6"/>
      <c r="CJ13" s="6"/>
      <c r="CK13" s="6"/>
      <c r="CL13" s="6"/>
      <c r="CM13" s="6"/>
      <c r="CN13" s="6"/>
      <c r="CO13" s="6"/>
      <c r="CP13" s="6"/>
      <c r="CQ13" s="6"/>
      <c r="CR13" s="4"/>
      <c r="CS13" s="4"/>
      <c r="CT13" s="4"/>
      <c r="CU13" s="6"/>
      <c r="CV13" s="6"/>
      <c r="CW13" s="6"/>
      <c r="CX13" s="6"/>
      <c r="CY13" s="6"/>
      <c r="CZ13" s="6"/>
      <c r="DA13" s="6"/>
      <c r="DB13" s="4"/>
      <c r="DC13" s="4"/>
      <c r="DD13" s="4"/>
      <c r="DE13" s="4"/>
      <c r="DF13" s="6"/>
      <c r="DG13" s="6"/>
      <c r="DH13" s="6"/>
      <c r="DI13" s="6"/>
      <c r="DJ13" s="6"/>
      <c r="DK13" s="6"/>
    </row>
    <row r="14" spans="1:115">
      <c r="A14" s="89" t="s">
        <v>316</v>
      </c>
      <c r="B14" s="79" t="s">
        <v>316</v>
      </c>
      <c r="C14" s="79" t="s">
        <v>316</v>
      </c>
      <c r="D14" s="5" t="s">
        <v>317</v>
      </c>
      <c r="E14" s="6">
        <v>958020.16</v>
      </c>
      <c r="F14" s="6">
        <v>958020.16</v>
      </c>
      <c r="G14" s="6"/>
      <c r="H14" s="6"/>
      <c r="I14" s="6"/>
      <c r="J14" s="6"/>
      <c r="K14" s="6"/>
      <c r="L14" s="6">
        <v>958020.16</v>
      </c>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4"/>
      <c r="BO14" s="4"/>
      <c r="BP14" s="4"/>
      <c r="BQ14" s="4"/>
      <c r="BR14" s="4"/>
      <c r="BS14" s="4"/>
      <c r="BT14" s="4"/>
      <c r="BU14" s="4"/>
      <c r="BV14" s="4"/>
      <c r="BW14" s="4"/>
      <c r="BX14" s="4"/>
      <c r="BY14" s="4"/>
      <c r="BZ14" s="4"/>
      <c r="CA14" s="6"/>
      <c r="CB14" s="6"/>
      <c r="CC14" s="6"/>
      <c r="CD14" s="6"/>
      <c r="CE14" s="6"/>
      <c r="CF14" s="6"/>
      <c r="CG14" s="6"/>
      <c r="CH14" s="6"/>
      <c r="CI14" s="6"/>
      <c r="CJ14" s="6"/>
      <c r="CK14" s="6"/>
      <c r="CL14" s="6"/>
      <c r="CM14" s="6"/>
      <c r="CN14" s="6"/>
      <c r="CO14" s="6"/>
      <c r="CP14" s="6"/>
      <c r="CQ14" s="6"/>
      <c r="CR14" s="4"/>
      <c r="CS14" s="4"/>
      <c r="CT14" s="4"/>
      <c r="CU14" s="6"/>
      <c r="CV14" s="6"/>
      <c r="CW14" s="6"/>
      <c r="CX14" s="6"/>
      <c r="CY14" s="6"/>
      <c r="CZ14" s="6"/>
      <c r="DA14" s="6"/>
      <c r="DB14" s="4"/>
      <c r="DC14" s="4"/>
      <c r="DD14" s="4"/>
      <c r="DE14" s="4"/>
      <c r="DF14" s="6"/>
      <c r="DG14" s="6"/>
      <c r="DH14" s="6"/>
      <c r="DI14" s="6"/>
      <c r="DJ14" s="6"/>
      <c r="DK14" s="6"/>
    </row>
    <row r="15" spans="1:115">
      <c r="A15" s="89" t="s">
        <v>318</v>
      </c>
      <c r="B15" s="79" t="s">
        <v>318</v>
      </c>
      <c r="C15" s="79" t="s">
        <v>318</v>
      </c>
      <c r="D15" s="5" t="s">
        <v>319</v>
      </c>
      <c r="E15" s="6">
        <v>238785.73</v>
      </c>
      <c r="F15" s="6">
        <v>238785.73</v>
      </c>
      <c r="G15" s="6"/>
      <c r="H15" s="6"/>
      <c r="I15" s="6"/>
      <c r="J15" s="6"/>
      <c r="K15" s="6"/>
      <c r="L15" s="6"/>
      <c r="M15" s="6">
        <v>238785.73</v>
      </c>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4"/>
      <c r="BO15" s="4"/>
      <c r="BP15" s="4"/>
      <c r="BQ15" s="4"/>
      <c r="BR15" s="4"/>
      <c r="BS15" s="4"/>
      <c r="BT15" s="4"/>
      <c r="BU15" s="4"/>
      <c r="BV15" s="4"/>
      <c r="BW15" s="4"/>
      <c r="BX15" s="4"/>
      <c r="BY15" s="4"/>
      <c r="BZ15" s="4"/>
      <c r="CA15" s="6"/>
      <c r="CB15" s="6"/>
      <c r="CC15" s="6"/>
      <c r="CD15" s="6"/>
      <c r="CE15" s="6"/>
      <c r="CF15" s="6"/>
      <c r="CG15" s="6"/>
      <c r="CH15" s="6"/>
      <c r="CI15" s="6"/>
      <c r="CJ15" s="6"/>
      <c r="CK15" s="6"/>
      <c r="CL15" s="6"/>
      <c r="CM15" s="6"/>
      <c r="CN15" s="6"/>
      <c r="CO15" s="6"/>
      <c r="CP15" s="6"/>
      <c r="CQ15" s="6"/>
      <c r="CR15" s="4"/>
      <c r="CS15" s="4"/>
      <c r="CT15" s="4"/>
      <c r="CU15" s="6"/>
      <c r="CV15" s="6"/>
      <c r="CW15" s="6"/>
      <c r="CX15" s="6"/>
      <c r="CY15" s="6"/>
      <c r="CZ15" s="6"/>
      <c r="DA15" s="6"/>
      <c r="DB15" s="4"/>
      <c r="DC15" s="4"/>
      <c r="DD15" s="4"/>
      <c r="DE15" s="4"/>
      <c r="DF15" s="6"/>
      <c r="DG15" s="6"/>
      <c r="DH15" s="6"/>
      <c r="DI15" s="6"/>
      <c r="DJ15" s="6"/>
      <c r="DK15" s="6"/>
    </row>
    <row r="16" spans="1:115">
      <c r="A16" s="89" t="s">
        <v>320</v>
      </c>
      <c r="B16" s="79" t="s">
        <v>320</v>
      </c>
      <c r="C16" s="79" t="s">
        <v>320</v>
      </c>
      <c r="D16" s="5" t="s">
        <v>321</v>
      </c>
      <c r="E16" s="6">
        <v>284890</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v>284890</v>
      </c>
      <c r="AW16" s="6"/>
      <c r="AX16" s="6"/>
      <c r="AY16" s="6"/>
      <c r="AZ16" s="6">
        <v>284890</v>
      </c>
      <c r="BA16" s="6"/>
      <c r="BB16" s="6"/>
      <c r="BC16" s="6"/>
      <c r="BD16" s="6"/>
      <c r="BE16" s="6"/>
      <c r="BF16" s="6"/>
      <c r="BG16" s="6"/>
      <c r="BH16" s="6"/>
      <c r="BI16" s="6"/>
      <c r="BJ16" s="6"/>
      <c r="BK16" s="6"/>
      <c r="BL16" s="6"/>
      <c r="BM16" s="6"/>
      <c r="BN16" s="4"/>
      <c r="BO16" s="4"/>
      <c r="BP16" s="4"/>
      <c r="BQ16" s="4"/>
      <c r="BR16" s="4"/>
      <c r="BS16" s="4"/>
      <c r="BT16" s="4"/>
      <c r="BU16" s="4"/>
      <c r="BV16" s="4"/>
      <c r="BW16" s="4"/>
      <c r="BX16" s="4"/>
      <c r="BY16" s="4"/>
      <c r="BZ16" s="4"/>
      <c r="CA16" s="6"/>
      <c r="CB16" s="6"/>
      <c r="CC16" s="6"/>
      <c r="CD16" s="6"/>
      <c r="CE16" s="6"/>
      <c r="CF16" s="6"/>
      <c r="CG16" s="6"/>
      <c r="CH16" s="6"/>
      <c r="CI16" s="6"/>
      <c r="CJ16" s="6"/>
      <c r="CK16" s="6"/>
      <c r="CL16" s="6"/>
      <c r="CM16" s="6"/>
      <c r="CN16" s="6"/>
      <c r="CO16" s="6"/>
      <c r="CP16" s="6"/>
      <c r="CQ16" s="6"/>
      <c r="CR16" s="4"/>
      <c r="CS16" s="4"/>
      <c r="CT16" s="4"/>
      <c r="CU16" s="6"/>
      <c r="CV16" s="6"/>
      <c r="CW16" s="6"/>
      <c r="CX16" s="6"/>
      <c r="CY16" s="6"/>
      <c r="CZ16" s="6"/>
      <c r="DA16" s="6"/>
      <c r="DB16" s="4"/>
      <c r="DC16" s="4"/>
      <c r="DD16" s="4"/>
      <c r="DE16" s="4"/>
      <c r="DF16" s="6"/>
      <c r="DG16" s="6"/>
      <c r="DH16" s="6"/>
      <c r="DI16" s="6"/>
      <c r="DJ16" s="6"/>
      <c r="DK16" s="6"/>
    </row>
    <row r="17" spans="1:115">
      <c r="A17" s="89" t="s">
        <v>322</v>
      </c>
      <c r="B17" s="79" t="s">
        <v>322</v>
      </c>
      <c r="C17" s="79" t="s">
        <v>322</v>
      </c>
      <c r="D17" s="5" t="s">
        <v>323</v>
      </c>
      <c r="E17" s="6">
        <v>284890</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v>284890</v>
      </c>
      <c r="AW17" s="6"/>
      <c r="AX17" s="6"/>
      <c r="AY17" s="6"/>
      <c r="AZ17" s="6">
        <v>284890</v>
      </c>
      <c r="BA17" s="6"/>
      <c r="BB17" s="6"/>
      <c r="BC17" s="6"/>
      <c r="BD17" s="6"/>
      <c r="BE17" s="6"/>
      <c r="BF17" s="6"/>
      <c r="BG17" s="6"/>
      <c r="BH17" s="6"/>
      <c r="BI17" s="6"/>
      <c r="BJ17" s="6"/>
      <c r="BK17" s="6"/>
      <c r="BL17" s="6"/>
      <c r="BM17" s="6"/>
      <c r="BN17" s="4"/>
      <c r="BO17" s="4"/>
      <c r="BP17" s="4"/>
      <c r="BQ17" s="4"/>
      <c r="BR17" s="4"/>
      <c r="BS17" s="4"/>
      <c r="BT17" s="4"/>
      <c r="BU17" s="4"/>
      <c r="BV17" s="4"/>
      <c r="BW17" s="4"/>
      <c r="BX17" s="4"/>
      <c r="BY17" s="4"/>
      <c r="BZ17" s="4"/>
      <c r="CA17" s="6"/>
      <c r="CB17" s="6"/>
      <c r="CC17" s="6"/>
      <c r="CD17" s="6"/>
      <c r="CE17" s="6"/>
      <c r="CF17" s="6"/>
      <c r="CG17" s="6"/>
      <c r="CH17" s="6"/>
      <c r="CI17" s="6"/>
      <c r="CJ17" s="6"/>
      <c r="CK17" s="6"/>
      <c r="CL17" s="6"/>
      <c r="CM17" s="6"/>
      <c r="CN17" s="6"/>
      <c r="CO17" s="6"/>
      <c r="CP17" s="6"/>
      <c r="CQ17" s="6"/>
      <c r="CR17" s="4"/>
      <c r="CS17" s="4"/>
      <c r="CT17" s="4"/>
      <c r="CU17" s="6"/>
      <c r="CV17" s="6"/>
      <c r="CW17" s="6"/>
      <c r="CX17" s="6"/>
      <c r="CY17" s="6"/>
      <c r="CZ17" s="6"/>
      <c r="DA17" s="6"/>
      <c r="DB17" s="4"/>
      <c r="DC17" s="4"/>
      <c r="DD17" s="4"/>
      <c r="DE17" s="4"/>
      <c r="DF17" s="6"/>
      <c r="DG17" s="6"/>
      <c r="DH17" s="6"/>
      <c r="DI17" s="6"/>
      <c r="DJ17" s="6"/>
      <c r="DK17" s="6"/>
    </row>
    <row r="18" spans="1:115">
      <c r="A18" s="89" t="s">
        <v>324</v>
      </c>
      <c r="B18" s="79" t="s">
        <v>324</v>
      </c>
      <c r="C18" s="79" t="s">
        <v>324</v>
      </c>
      <c r="D18" s="5" t="s">
        <v>325</v>
      </c>
      <c r="E18" s="6">
        <v>316814.3</v>
      </c>
      <c r="F18" s="6">
        <v>316814.3</v>
      </c>
      <c r="G18" s="6"/>
      <c r="H18" s="6"/>
      <c r="I18" s="6"/>
      <c r="J18" s="6"/>
      <c r="K18" s="6"/>
      <c r="L18" s="6"/>
      <c r="M18" s="6"/>
      <c r="N18" s="6">
        <v>316814.3</v>
      </c>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4"/>
      <c r="BO18" s="4"/>
      <c r="BP18" s="4"/>
      <c r="BQ18" s="4"/>
      <c r="BR18" s="4"/>
      <c r="BS18" s="4"/>
      <c r="BT18" s="4"/>
      <c r="BU18" s="4"/>
      <c r="BV18" s="4"/>
      <c r="BW18" s="4"/>
      <c r="BX18" s="4"/>
      <c r="BY18" s="4"/>
      <c r="BZ18" s="4"/>
      <c r="CA18" s="6"/>
      <c r="CB18" s="6"/>
      <c r="CC18" s="6"/>
      <c r="CD18" s="6"/>
      <c r="CE18" s="6"/>
      <c r="CF18" s="6"/>
      <c r="CG18" s="6"/>
      <c r="CH18" s="6"/>
      <c r="CI18" s="6"/>
      <c r="CJ18" s="6"/>
      <c r="CK18" s="6"/>
      <c r="CL18" s="6"/>
      <c r="CM18" s="6"/>
      <c r="CN18" s="6"/>
      <c r="CO18" s="6"/>
      <c r="CP18" s="6"/>
      <c r="CQ18" s="6"/>
      <c r="CR18" s="4"/>
      <c r="CS18" s="4"/>
      <c r="CT18" s="4"/>
      <c r="CU18" s="6"/>
      <c r="CV18" s="6"/>
      <c r="CW18" s="6"/>
      <c r="CX18" s="6"/>
      <c r="CY18" s="6"/>
      <c r="CZ18" s="6"/>
      <c r="DA18" s="6"/>
      <c r="DB18" s="4"/>
      <c r="DC18" s="4"/>
      <c r="DD18" s="4"/>
      <c r="DE18" s="4"/>
      <c r="DF18" s="6"/>
      <c r="DG18" s="6"/>
      <c r="DH18" s="6"/>
      <c r="DI18" s="6"/>
      <c r="DJ18" s="6"/>
      <c r="DK18" s="6"/>
    </row>
    <row r="19" spans="1:115">
      <c r="A19" s="89" t="s">
        <v>326</v>
      </c>
      <c r="B19" s="79" t="s">
        <v>326</v>
      </c>
      <c r="C19" s="79" t="s">
        <v>326</v>
      </c>
      <c r="D19" s="5" t="s">
        <v>327</v>
      </c>
      <c r="E19" s="6">
        <v>316814.3</v>
      </c>
      <c r="F19" s="6">
        <v>316814.3</v>
      </c>
      <c r="G19" s="6"/>
      <c r="H19" s="6"/>
      <c r="I19" s="6"/>
      <c r="J19" s="6"/>
      <c r="K19" s="6"/>
      <c r="L19" s="6"/>
      <c r="M19" s="6"/>
      <c r="N19" s="6">
        <v>316814.3</v>
      </c>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4"/>
      <c r="BO19" s="4"/>
      <c r="BP19" s="4"/>
      <c r="BQ19" s="4"/>
      <c r="BR19" s="4"/>
      <c r="BS19" s="4"/>
      <c r="BT19" s="4"/>
      <c r="BU19" s="4"/>
      <c r="BV19" s="4"/>
      <c r="BW19" s="4"/>
      <c r="BX19" s="4"/>
      <c r="BY19" s="4"/>
      <c r="BZ19" s="4"/>
      <c r="CA19" s="6"/>
      <c r="CB19" s="6"/>
      <c r="CC19" s="6"/>
      <c r="CD19" s="6"/>
      <c r="CE19" s="6"/>
      <c r="CF19" s="6"/>
      <c r="CG19" s="6"/>
      <c r="CH19" s="6"/>
      <c r="CI19" s="6"/>
      <c r="CJ19" s="6"/>
      <c r="CK19" s="6"/>
      <c r="CL19" s="6"/>
      <c r="CM19" s="6"/>
      <c r="CN19" s="6"/>
      <c r="CO19" s="6"/>
      <c r="CP19" s="6"/>
      <c r="CQ19" s="6"/>
      <c r="CR19" s="4"/>
      <c r="CS19" s="4"/>
      <c r="CT19" s="4"/>
      <c r="CU19" s="6"/>
      <c r="CV19" s="6"/>
      <c r="CW19" s="6"/>
      <c r="CX19" s="6"/>
      <c r="CY19" s="6"/>
      <c r="CZ19" s="6"/>
      <c r="DA19" s="6"/>
      <c r="DB19" s="4"/>
      <c r="DC19" s="4"/>
      <c r="DD19" s="4"/>
      <c r="DE19" s="4"/>
      <c r="DF19" s="6"/>
      <c r="DG19" s="6"/>
      <c r="DH19" s="6"/>
      <c r="DI19" s="6"/>
      <c r="DJ19" s="6"/>
      <c r="DK19" s="6"/>
    </row>
    <row r="20" spans="1:115">
      <c r="A20" s="89" t="s">
        <v>328</v>
      </c>
      <c r="B20" s="79" t="s">
        <v>328</v>
      </c>
      <c r="C20" s="79" t="s">
        <v>328</v>
      </c>
      <c r="D20" s="5" t="s">
        <v>329</v>
      </c>
      <c r="E20" s="6">
        <v>316814.3</v>
      </c>
      <c r="F20" s="6">
        <v>316814.3</v>
      </c>
      <c r="G20" s="6"/>
      <c r="H20" s="6"/>
      <c r="I20" s="6"/>
      <c r="J20" s="6"/>
      <c r="K20" s="6"/>
      <c r="L20" s="6"/>
      <c r="M20" s="6"/>
      <c r="N20" s="6">
        <v>316814.3</v>
      </c>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4"/>
      <c r="BO20" s="4"/>
      <c r="BP20" s="4"/>
      <c r="BQ20" s="4"/>
      <c r="BR20" s="4"/>
      <c r="BS20" s="4"/>
      <c r="BT20" s="4"/>
      <c r="BU20" s="4"/>
      <c r="BV20" s="4"/>
      <c r="BW20" s="4"/>
      <c r="BX20" s="4"/>
      <c r="BY20" s="4"/>
      <c r="BZ20" s="4"/>
      <c r="CA20" s="6"/>
      <c r="CB20" s="6"/>
      <c r="CC20" s="6"/>
      <c r="CD20" s="6"/>
      <c r="CE20" s="6"/>
      <c r="CF20" s="6"/>
      <c r="CG20" s="6"/>
      <c r="CH20" s="6"/>
      <c r="CI20" s="6"/>
      <c r="CJ20" s="6"/>
      <c r="CK20" s="6"/>
      <c r="CL20" s="6"/>
      <c r="CM20" s="6"/>
      <c r="CN20" s="6"/>
      <c r="CO20" s="6"/>
      <c r="CP20" s="6"/>
      <c r="CQ20" s="6"/>
      <c r="CR20" s="4"/>
      <c r="CS20" s="4"/>
      <c r="CT20" s="4"/>
      <c r="CU20" s="6"/>
      <c r="CV20" s="6"/>
      <c r="CW20" s="6"/>
      <c r="CX20" s="6"/>
      <c r="CY20" s="6"/>
      <c r="CZ20" s="6"/>
      <c r="DA20" s="6"/>
      <c r="DB20" s="4"/>
      <c r="DC20" s="4"/>
      <c r="DD20" s="4"/>
      <c r="DE20" s="4"/>
      <c r="DF20" s="6"/>
      <c r="DG20" s="6"/>
      <c r="DH20" s="6"/>
      <c r="DI20" s="6"/>
      <c r="DJ20" s="6"/>
      <c r="DK20" s="6"/>
    </row>
    <row r="21" spans="1:115">
      <c r="A21" s="89" t="s">
        <v>330</v>
      </c>
      <c r="B21" s="79" t="s">
        <v>330</v>
      </c>
      <c r="C21" s="79" t="s">
        <v>330</v>
      </c>
      <c r="D21" s="5" t="s">
        <v>331</v>
      </c>
      <c r="E21" s="6">
        <v>4762516.54</v>
      </c>
      <c r="F21" s="6">
        <v>4261151.91</v>
      </c>
      <c r="G21" s="6">
        <v>1934015.6</v>
      </c>
      <c r="H21" s="6">
        <v>1867827.5</v>
      </c>
      <c r="I21" s="6">
        <v>439197.68</v>
      </c>
      <c r="J21" s="6"/>
      <c r="K21" s="6"/>
      <c r="L21" s="6"/>
      <c r="M21" s="6"/>
      <c r="N21" s="6"/>
      <c r="O21" s="6"/>
      <c r="P21" s="6">
        <v>20111.13</v>
      </c>
      <c r="Q21" s="6"/>
      <c r="R21" s="6"/>
      <c r="S21" s="6"/>
      <c r="T21" s="6">
        <v>265052.63</v>
      </c>
      <c r="U21" s="6">
        <v>54728.4</v>
      </c>
      <c r="V21" s="6"/>
      <c r="W21" s="6"/>
      <c r="X21" s="6"/>
      <c r="Y21" s="6"/>
      <c r="Z21" s="6"/>
      <c r="AA21" s="6"/>
      <c r="AB21" s="6"/>
      <c r="AC21" s="6"/>
      <c r="AD21" s="6"/>
      <c r="AE21" s="6"/>
      <c r="AF21" s="6"/>
      <c r="AG21" s="6"/>
      <c r="AH21" s="6"/>
      <c r="AI21" s="6"/>
      <c r="AJ21" s="6"/>
      <c r="AK21" s="6"/>
      <c r="AL21" s="6"/>
      <c r="AM21" s="6"/>
      <c r="AN21" s="6">
        <v>126174.23</v>
      </c>
      <c r="AO21" s="6"/>
      <c r="AP21" s="6"/>
      <c r="AQ21" s="6">
        <v>6600</v>
      </c>
      <c r="AR21" s="6"/>
      <c r="AS21" s="6">
        <v>77550</v>
      </c>
      <c r="AT21" s="6"/>
      <c r="AU21" s="6"/>
      <c r="AV21" s="6">
        <v>236312</v>
      </c>
      <c r="AW21" s="6"/>
      <c r="AX21" s="6"/>
      <c r="AY21" s="6"/>
      <c r="AZ21" s="6"/>
      <c r="BA21" s="6">
        <v>236312</v>
      </c>
      <c r="BB21" s="6"/>
      <c r="BC21" s="6"/>
      <c r="BD21" s="6"/>
      <c r="BE21" s="6"/>
      <c r="BF21" s="6"/>
      <c r="BG21" s="6"/>
      <c r="BH21" s="6"/>
      <c r="BI21" s="6"/>
      <c r="BJ21" s="6"/>
      <c r="BK21" s="6"/>
      <c r="BL21" s="6"/>
      <c r="BM21" s="6"/>
      <c r="BN21" s="4"/>
      <c r="BO21" s="4"/>
      <c r="BP21" s="4"/>
      <c r="BQ21" s="4"/>
      <c r="BR21" s="4"/>
      <c r="BS21" s="4"/>
      <c r="BT21" s="4"/>
      <c r="BU21" s="4"/>
      <c r="BV21" s="4"/>
      <c r="BW21" s="4"/>
      <c r="BX21" s="4"/>
      <c r="BY21" s="4"/>
      <c r="BZ21" s="4"/>
      <c r="CA21" s="6"/>
      <c r="CB21" s="6"/>
      <c r="CC21" s="6"/>
      <c r="CD21" s="6"/>
      <c r="CE21" s="6"/>
      <c r="CF21" s="6"/>
      <c r="CG21" s="6"/>
      <c r="CH21" s="6"/>
      <c r="CI21" s="6"/>
      <c r="CJ21" s="6"/>
      <c r="CK21" s="6"/>
      <c r="CL21" s="6"/>
      <c r="CM21" s="6"/>
      <c r="CN21" s="6"/>
      <c r="CO21" s="6"/>
      <c r="CP21" s="6"/>
      <c r="CQ21" s="6"/>
      <c r="CR21" s="4"/>
      <c r="CS21" s="4"/>
      <c r="CT21" s="4"/>
      <c r="CU21" s="6"/>
      <c r="CV21" s="6"/>
      <c r="CW21" s="6"/>
      <c r="CX21" s="6"/>
      <c r="CY21" s="6"/>
      <c r="CZ21" s="6"/>
      <c r="DA21" s="6"/>
      <c r="DB21" s="4"/>
      <c r="DC21" s="4"/>
      <c r="DD21" s="4"/>
      <c r="DE21" s="4"/>
      <c r="DF21" s="6"/>
      <c r="DG21" s="6"/>
      <c r="DH21" s="6"/>
      <c r="DI21" s="6"/>
      <c r="DJ21" s="6"/>
      <c r="DK21" s="6"/>
    </row>
    <row r="22" spans="1:115">
      <c r="A22" s="89" t="s">
        <v>336</v>
      </c>
      <c r="B22" s="79" t="s">
        <v>336</v>
      </c>
      <c r="C22" s="79" t="s">
        <v>336</v>
      </c>
      <c r="D22" s="5" t="s">
        <v>337</v>
      </c>
      <c r="E22" s="6">
        <v>4762516.54</v>
      </c>
      <c r="F22" s="6">
        <v>4261151.91</v>
      </c>
      <c r="G22" s="6">
        <v>1934015.6</v>
      </c>
      <c r="H22" s="6">
        <v>1867827.5</v>
      </c>
      <c r="I22" s="6">
        <v>439197.68</v>
      </c>
      <c r="J22" s="6"/>
      <c r="K22" s="6"/>
      <c r="L22" s="6"/>
      <c r="M22" s="6"/>
      <c r="N22" s="6"/>
      <c r="O22" s="6"/>
      <c r="P22" s="6">
        <v>20111.13</v>
      </c>
      <c r="Q22" s="6"/>
      <c r="R22" s="6"/>
      <c r="S22" s="6"/>
      <c r="T22" s="6">
        <v>265052.63</v>
      </c>
      <c r="U22" s="6">
        <v>54728.4</v>
      </c>
      <c r="V22" s="6"/>
      <c r="W22" s="6"/>
      <c r="X22" s="6"/>
      <c r="Y22" s="6"/>
      <c r="Z22" s="6"/>
      <c r="AA22" s="6"/>
      <c r="AB22" s="6"/>
      <c r="AC22" s="6"/>
      <c r="AD22" s="6"/>
      <c r="AE22" s="6"/>
      <c r="AF22" s="6"/>
      <c r="AG22" s="6"/>
      <c r="AH22" s="6"/>
      <c r="AI22" s="6"/>
      <c r="AJ22" s="6"/>
      <c r="AK22" s="6"/>
      <c r="AL22" s="6"/>
      <c r="AM22" s="6"/>
      <c r="AN22" s="6">
        <v>126174.23</v>
      </c>
      <c r="AO22" s="6"/>
      <c r="AP22" s="6"/>
      <c r="AQ22" s="6">
        <v>6600</v>
      </c>
      <c r="AR22" s="6"/>
      <c r="AS22" s="6">
        <v>77550</v>
      </c>
      <c r="AT22" s="6"/>
      <c r="AU22" s="6"/>
      <c r="AV22" s="6">
        <v>236312</v>
      </c>
      <c r="AW22" s="6"/>
      <c r="AX22" s="6"/>
      <c r="AY22" s="6"/>
      <c r="AZ22" s="6"/>
      <c r="BA22" s="6">
        <v>236312</v>
      </c>
      <c r="BB22" s="6"/>
      <c r="BC22" s="6"/>
      <c r="BD22" s="6"/>
      <c r="BE22" s="6"/>
      <c r="BF22" s="6"/>
      <c r="BG22" s="6"/>
      <c r="BH22" s="6"/>
      <c r="BI22" s="6"/>
      <c r="BJ22" s="6"/>
      <c r="BK22" s="6"/>
      <c r="BL22" s="6"/>
      <c r="BM22" s="6"/>
      <c r="BN22" s="4"/>
      <c r="BO22" s="4"/>
      <c r="BP22" s="4"/>
      <c r="BQ22" s="4"/>
      <c r="BR22" s="4"/>
      <c r="BS22" s="4"/>
      <c r="BT22" s="4"/>
      <c r="BU22" s="4"/>
      <c r="BV22" s="4"/>
      <c r="BW22" s="4"/>
      <c r="BX22" s="4"/>
      <c r="BY22" s="4"/>
      <c r="BZ22" s="4"/>
      <c r="CA22" s="6"/>
      <c r="CB22" s="6"/>
      <c r="CC22" s="6"/>
      <c r="CD22" s="6"/>
      <c r="CE22" s="6"/>
      <c r="CF22" s="6"/>
      <c r="CG22" s="6"/>
      <c r="CH22" s="6"/>
      <c r="CI22" s="6"/>
      <c r="CJ22" s="6"/>
      <c r="CK22" s="6"/>
      <c r="CL22" s="6"/>
      <c r="CM22" s="6"/>
      <c r="CN22" s="6"/>
      <c r="CO22" s="6"/>
      <c r="CP22" s="6"/>
      <c r="CQ22" s="6"/>
      <c r="CR22" s="4"/>
      <c r="CS22" s="4"/>
      <c r="CT22" s="4"/>
      <c r="CU22" s="6"/>
      <c r="CV22" s="6"/>
      <c r="CW22" s="6"/>
      <c r="CX22" s="6"/>
      <c r="CY22" s="6"/>
      <c r="CZ22" s="6"/>
      <c r="DA22" s="6"/>
      <c r="DB22" s="4"/>
      <c r="DC22" s="4"/>
      <c r="DD22" s="4"/>
      <c r="DE22" s="4"/>
      <c r="DF22" s="6"/>
      <c r="DG22" s="6"/>
      <c r="DH22" s="6"/>
      <c r="DI22" s="6"/>
      <c r="DJ22" s="6"/>
      <c r="DK22" s="6"/>
    </row>
    <row r="23" spans="1:115">
      <c r="A23" s="89" t="s">
        <v>338</v>
      </c>
      <c r="B23" s="79" t="s">
        <v>338</v>
      </c>
      <c r="C23" s="79" t="s">
        <v>338</v>
      </c>
      <c r="D23" s="5" t="s">
        <v>339</v>
      </c>
      <c r="E23" s="6">
        <v>1666674.82</v>
      </c>
      <c r="F23" s="6">
        <v>1165310.19</v>
      </c>
      <c r="G23" s="6">
        <v>484093</v>
      </c>
      <c r="H23" s="6">
        <v>532583.1</v>
      </c>
      <c r="I23" s="6">
        <v>141355.68</v>
      </c>
      <c r="J23" s="6"/>
      <c r="K23" s="6"/>
      <c r="L23" s="6"/>
      <c r="M23" s="6"/>
      <c r="N23" s="6"/>
      <c r="O23" s="6"/>
      <c r="P23" s="6">
        <v>7278.41</v>
      </c>
      <c r="Q23" s="6"/>
      <c r="R23" s="6"/>
      <c r="S23" s="6"/>
      <c r="T23" s="6">
        <v>265052.63</v>
      </c>
      <c r="U23" s="6">
        <v>54728.4</v>
      </c>
      <c r="V23" s="6"/>
      <c r="W23" s="6"/>
      <c r="X23" s="6"/>
      <c r="Y23" s="6"/>
      <c r="Z23" s="6"/>
      <c r="AA23" s="6"/>
      <c r="AB23" s="6"/>
      <c r="AC23" s="6"/>
      <c r="AD23" s="6"/>
      <c r="AE23" s="6"/>
      <c r="AF23" s="6"/>
      <c r="AG23" s="6"/>
      <c r="AH23" s="6"/>
      <c r="AI23" s="6"/>
      <c r="AJ23" s="6"/>
      <c r="AK23" s="6"/>
      <c r="AL23" s="6"/>
      <c r="AM23" s="6"/>
      <c r="AN23" s="6">
        <v>126174.23</v>
      </c>
      <c r="AO23" s="6"/>
      <c r="AP23" s="6"/>
      <c r="AQ23" s="6">
        <v>6600</v>
      </c>
      <c r="AR23" s="6"/>
      <c r="AS23" s="6">
        <v>77550</v>
      </c>
      <c r="AT23" s="6"/>
      <c r="AU23" s="6"/>
      <c r="AV23" s="6">
        <v>236312</v>
      </c>
      <c r="AW23" s="6"/>
      <c r="AX23" s="6"/>
      <c r="AY23" s="6"/>
      <c r="AZ23" s="6"/>
      <c r="BA23" s="6">
        <v>236312</v>
      </c>
      <c r="BB23" s="6"/>
      <c r="BC23" s="6"/>
      <c r="BD23" s="6"/>
      <c r="BE23" s="6"/>
      <c r="BF23" s="6"/>
      <c r="BG23" s="6"/>
      <c r="BH23" s="6"/>
      <c r="BI23" s="6"/>
      <c r="BJ23" s="6"/>
      <c r="BK23" s="6"/>
      <c r="BL23" s="6"/>
      <c r="BM23" s="6"/>
      <c r="BN23" s="4"/>
      <c r="BO23" s="4"/>
      <c r="BP23" s="4"/>
      <c r="BQ23" s="4"/>
      <c r="BR23" s="4"/>
      <c r="BS23" s="4"/>
      <c r="BT23" s="4"/>
      <c r="BU23" s="4"/>
      <c r="BV23" s="4"/>
      <c r="BW23" s="4"/>
      <c r="BX23" s="4"/>
      <c r="BY23" s="4"/>
      <c r="BZ23" s="4"/>
      <c r="CA23" s="6"/>
      <c r="CB23" s="6"/>
      <c r="CC23" s="6"/>
      <c r="CD23" s="6"/>
      <c r="CE23" s="6"/>
      <c r="CF23" s="6"/>
      <c r="CG23" s="6"/>
      <c r="CH23" s="6"/>
      <c r="CI23" s="6"/>
      <c r="CJ23" s="6"/>
      <c r="CK23" s="6"/>
      <c r="CL23" s="6"/>
      <c r="CM23" s="6"/>
      <c r="CN23" s="6"/>
      <c r="CO23" s="6"/>
      <c r="CP23" s="6"/>
      <c r="CQ23" s="6"/>
      <c r="CR23" s="4"/>
      <c r="CS23" s="4"/>
      <c r="CT23" s="4"/>
      <c r="CU23" s="6"/>
      <c r="CV23" s="6"/>
      <c r="CW23" s="6"/>
      <c r="CX23" s="6"/>
      <c r="CY23" s="6"/>
      <c r="CZ23" s="6"/>
      <c r="DA23" s="6"/>
      <c r="DB23" s="4"/>
      <c r="DC23" s="4"/>
      <c r="DD23" s="4"/>
      <c r="DE23" s="4"/>
      <c r="DF23" s="6"/>
      <c r="DG23" s="6"/>
      <c r="DH23" s="6"/>
      <c r="DI23" s="6"/>
      <c r="DJ23" s="6"/>
      <c r="DK23" s="6"/>
    </row>
    <row r="24" spans="1:115">
      <c r="A24" s="89" t="s">
        <v>340</v>
      </c>
      <c r="B24" s="79" t="s">
        <v>340</v>
      </c>
      <c r="C24" s="79" t="s">
        <v>340</v>
      </c>
      <c r="D24" s="5" t="s">
        <v>341</v>
      </c>
      <c r="E24" s="6">
        <v>3095841.72</v>
      </c>
      <c r="F24" s="6">
        <v>3095841.72</v>
      </c>
      <c r="G24" s="6">
        <v>1449922.6</v>
      </c>
      <c r="H24" s="6">
        <v>1335244.3999999999</v>
      </c>
      <c r="I24" s="6">
        <v>297842</v>
      </c>
      <c r="J24" s="6"/>
      <c r="K24" s="6"/>
      <c r="L24" s="6"/>
      <c r="M24" s="6"/>
      <c r="N24" s="6"/>
      <c r="O24" s="6"/>
      <c r="P24" s="6">
        <v>12832.72</v>
      </c>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4"/>
      <c r="BO24" s="4"/>
      <c r="BP24" s="4"/>
      <c r="BQ24" s="4"/>
      <c r="BR24" s="4"/>
      <c r="BS24" s="4"/>
      <c r="BT24" s="4"/>
      <c r="BU24" s="4"/>
      <c r="BV24" s="4"/>
      <c r="BW24" s="4"/>
      <c r="BX24" s="4"/>
      <c r="BY24" s="4"/>
      <c r="BZ24" s="4"/>
      <c r="CA24" s="6"/>
      <c r="CB24" s="6"/>
      <c r="CC24" s="6"/>
      <c r="CD24" s="6"/>
      <c r="CE24" s="6"/>
      <c r="CF24" s="6"/>
      <c r="CG24" s="6"/>
      <c r="CH24" s="6"/>
      <c r="CI24" s="6"/>
      <c r="CJ24" s="6"/>
      <c r="CK24" s="6"/>
      <c r="CL24" s="6"/>
      <c r="CM24" s="6"/>
      <c r="CN24" s="6"/>
      <c r="CO24" s="6"/>
      <c r="CP24" s="6"/>
      <c r="CQ24" s="6"/>
      <c r="CR24" s="4"/>
      <c r="CS24" s="4"/>
      <c r="CT24" s="4"/>
      <c r="CU24" s="6"/>
      <c r="CV24" s="6"/>
      <c r="CW24" s="6"/>
      <c r="CX24" s="6"/>
      <c r="CY24" s="6"/>
      <c r="CZ24" s="6"/>
      <c r="DA24" s="6"/>
      <c r="DB24" s="4"/>
      <c r="DC24" s="4"/>
      <c r="DD24" s="4"/>
      <c r="DE24" s="4"/>
      <c r="DF24" s="6"/>
      <c r="DG24" s="6"/>
      <c r="DH24" s="6"/>
      <c r="DI24" s="6"/>
      <c r="DJ24" s="6"/>
      <c r="DK24" s="6"/>
    </row>
    <row r="25" spans="1:115">
      <c r="A25" s="89" t="s">
        <v>364</v>
      </c>
      <c r="B25" s="79" t="s">
        <v>364</v>
      </c>
      <c r="C25" s="79" t="s">
        <v>364</v>
      </c>
      <c r="D25" s="5" t="s">
        <v>365</v>
      </c>
      <c r="E25" s="6">
        <v>478621</v>
      </c>
      <c r="F25" s="6">
        <v>478621</v>
      </c>
      <c r="G25" s="6"/>
      <c r="H25" s="6"/>
      <c r="I25" s="6"/>
      <c r="J25" s="6"/>
      <c r="K25" s="6"/>
      <c r="L25" s="6"/>
      <c r="M25" s="6"/>
      <c r="N25" s="6"/>
      <c r="O25" s="6"/>
      <c r="P25" s="6"/>
      <c r="Q25" s="6">
        <v>478621</v>
      </c>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4"/>
      <c r="BO25" s="4"/>
      <c r="BP25" s="4"/>
      <c r="BQ25" s="4"/>
      <c r="BR25" s="4"/>
      <c r="BS25" s="4"/>
      <c r="BT25" s="4"/>
      <c r="BU25" s="4"/>
      <c r="BV25" s="4"/>
      <c r="BW25" s="4"/>
      <c r="BX25" s="4"/>
      <c r="BY25" s="4"/>
      <c r="BZ25" s="4"/>
      <c r="CA25" s="6"/>
      <c r="CB25" s="6"/>
      <c r="CC25" s="6"/>
      <c r="CD25" s="6"/>
      <c r="CE25" s="6"/>
      <c r="CF25" s="6"/>
      <c r="CG25" s="6"/>
      <c r="CH25" s="6"/>
      <c r="CI25" s="6"/>
      <c r="CJ25" s="6"/>
      <c r="CK25" s="6"/>
      <c r="CL25" s="6"/>
      <c r="CM25" s="6"/>
      <c r="CN25" s="6"/>
      <c r="CO25" s="6"/>
      <c r="CP25" s="6"/>
      <c r="CQ25" s="6"/>
      <c r="CR25" s="4"/>
      <c r="CS25" s="4"/>
      <c r="CT25" s="4"/>
      <c r="CU25" s="6"/>
      <c r="CV25" s="6"/>
      <c r="CW25" s="6"/>
      <c r="CX25" s="6"/>
      <c r="CY25" s="6"/>
      <c r="CZ25" s="6"/>
      <c r="DA25" s="6"/>
      <c r="DB25" s="4"/>
      <c r="DC25" s="4"/>
      <c r="DD25" s="4"/>
      <c r="DE25" s="4"/>
      <c r="DF25" s="6"/>
      <c r="DG25" s="6"/>
      <c r="DH25" s="6"/>
      <c r="DI25" s="6"/>
      <c r="DJ25" s="6"/>
      <c r="DK25" s="6"/>
    </row>
    <row r="26" spans="1:115">
      <c r="A26" s="89" t="s">
        <v>366</v>
      </c>
      <c r="B26" s="79" t="s">
        <v>366</v>
      </c>
      <c r="C26" s="79" t="s">
        <v>366</v>
      </c>
      <c r="D26" s="5" t="s">
        <v>367</v>
      </c>
      <c r="E26" s="6">
        <v>478621</v>
      </c>
      <c r="F26" s="6">
        <v>478621</v>
      </c>
      <c r="G26" s="6"/>
      <c r="H26" s="6"/>
      <c r="I26" s="6"/>
      <c r="J26" s="6"/>
      <c r="K26" s="6"/>
      <c r="L26" s="6"/>
      <c r="M26" s="6"/>
      <c r="N26" s="6"/>
      <c r="O26" s="6"/>
      <c r="P26" s="6"/>
      <c r="Q26" s="6">
        <v>478621</v>
      </c>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4"/>
      <c r="BO26" s="4"/>
      <c r="BP26" s="4"/>
      <c r="BQ26" s="4"/>
      <c r="BR26" s="4"/>
      <c r="BS26" s="4"/>
      <c r="BT26" s="4"/>
      <c r="BU26" s="4"/>
      <c r="BV26" s="4"/>
      <c r="BW26" s="4"/>
      <c r="BX26" s="4"/>
      <c r="BY26" s="4"/>
      <c r="BZ26" s="4"/>
      <c r="CA26" s="6"/>
      <c r="CB26" s="6"/>
      <c r="CC26" s="6"/>
      <c r="CD26" s="6"/>
      <c r="CE26" s="6"/>
      <c r="CF26" s="6"/>
      <c r="CG26" s="6"/>
      <c r="CH26" s="6"/>
      <c r="CI26" s="6"/>
      <c r="CJ26" s="6"/>
      <c r="CK26" s="6"/>
      <c r="CL26" s="6"/>
      <c r="CM26" s="6"/>
      <c r="CN26" s="6"/>
      <c r="CO26" s="6"/>
      <c r="CP26" s="6"/>
      <c r="CQ26" s="6"/>
      <c r="CR26" s="4"/>
      <c r="CS26" s="4"/>
      <c r="CT26" s="4"/>
      <c r="CU26" s="6"/>
      <c r="CV26" s="6"/>
      <c r="CW26" s="6"/>
      <c r="CX26" s="6"/>
      <c r="CY26" s="6"/>
      <c r="CZ26" s="6"/>
      <c r="DA26" s="6"/>
      <c r="DB26" s="4"/>
      <c r="DC26" s="4"/>
      <c r="DD26" s="4"/>
      <c r="DE26" s="4"/>
      <c r="DF26" s="6"/>
      <c r="DG26" s="6"/>
      <c r="DH26" s="6"/>
      <c r="DI26" s="6"/>
      <c r="DJ26" s="6"/>
      <c r="DK26" s="6"/>
    </row>
    <row r="27" spans="1:115">
      <c r="A27" s="89" t="s">
        <v>368</v>
      </c>
      <c r="B27" s="79" t="s">
        <v>368</v>
      </c>
      <c r="C27" s="79" t="s">
        <v>368</v>
      </c>
      <c r="D27" s="5" t="s">
        <v>369</v>
      </c>
      <c r="E27" s="6">
        <v>478621</v>
      </c>
      <c r="F27" s="6">
        <v>478621</v>
      </c>
      <c r="G27" s="6"/>
      <c r="H27" s="6"/>
      <c r="I27" s="6"/>
      <c r="J27" s="6"/>
      <c r="K27" s="6"/>
      <c r="L27" s="6"/>
      <c r="M27" s="6"/>
      <c r="N27" s="6"/>
      <c r="O27" s="6"/>
      <c r="P27" s="6"/>
      <c r="Q27" s="6">
        <v>478621</v>
      </c>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4"/>
      <c r="BO27" s="4"/>
      <c r="BP27" s="4"/>
      <c r="BQ27" s="4"/>
      <c r="BR27" s="4"/>
      <c r="BS27" s="4"/>
      <c r="BT27" s="4"/>
      <c r="BU27" s="4"/>
      <c r="BV27" s="4"/>
      <c r="BW27" s="4"/>
      <c r="BX27" s="4"/>
      <c r="BY27" s="4"/>
      <c r="BZ27" s="4"/>
      <c r="CA27" s="6"/>
      <c r="CB27" s="6"/>
      <c r="CC27" s="6"/>
      <c r="CD27" s="6"/>
      <c r="CE27" s="6"/>
      <c r="CF27" s="6"/>
      <c r="CG27" s="6"/>
      <c r="CH27" s="6"/>
      <c r="CI27" s="6"/>
      <c r="CJ27" s="6"/>
      <c r="CK27" s="6"/>
      <c r="CL27" s="6"/>
      <c r="CM27" s="6"/>
      <c r="CN27" s="6"/>
      <c r="CO27" s="6"/>
      <c r="CP27" s="6"/>
      <c r="CQ27" s="6"/>
      <c r="CR27" s="4"/>
      <c r="CS27" s="4"/>
      <c r="CT27" s="4"/>
      <c r="CU27" s="6"/>
      <c r="CV27" s="6"/>
      <c r="CW27" s="6"/>
      <c r="CX27" s="6"/>
      <c r="CY27" s="6"/>
      <c r="CZ27" s="6"/>
      <c r="DA27" s="6"/>
      <c r="DB27" s="4"/>
      <c r="DC27" s="4"/>
      <c r="DD27" s="4"/>
      <c r="DE27" s="4"/>
      <c r="DF27" s="6"/>
      <c r="DG27" s="6"/>
      <c r="DH27" s="6"/>
      <c r="DI27" s="6"/>
      <c r="DJ27" s="6"/>
      <c r="DK27" s="6"/>
    </row>
  </sheetData>
  <mergeCells count="147">
    <mergeCell ref="A1:DK1"/>
    <mergeCell ref="A3:E3"/>
    <mergeCell ref="A4:D4"/>
    <mergeCell ref="F4:S4"/>
    <mergeCell ref="T4:AU4"/>
    <mergeCell ref="AV4:BH4"/>
    <mergeCell ref="BI4:BM4"/>
    <mergeCell ref="BN4:BZ4"/>
    <mergeCell ref="CA4:CQ4"/>
    <mergeCell ref="CR4:CT4"/>
    <mergeCell ref="CU4:DA4"/>
    <mergeCell ref="DB4:DE4"/>
    <mergeCell ref="DF4:DK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T5:CT7"/>
    <mergeCell ref="CU5:CU7"/>
    <mergeCell ref="CD5:CD7"/>
    <mergeCell ref="CE5:CE7"/>
    <mergeCell ref="CF5:CF7"/>
    <mergeCell ref="CG5:CG7"/>
    <mergeCell ref="CH5:CH7"/>
    <mergeCell ref="CI5:CI7"/>
    <mergeCell ref="CJ5:CJ7"/>
    <mergeCell ref="CK5:CK7"/>
    <mergeCell ref="CL5:CL7"/>
    <mergeCell ref="DE5:DE7"/>
    <mergeCell ref="DF5:DF7"/>
    <mergeCell ref="DG5:DG7"/>
    <mergeCell ref="DH5:DH7"/>
    <mergeCell ref="DI5:DI7"/>
    <mergeCell ref="DJ5:DJ7"/>
    <mergeCell ref="DK5:DK7"/>
    <mergeCell ref="A5:C7"/>
    <mergeCell ref="CV5:CV7"/>
    <mergeCell ref="CW5:CW7"/>
    <mergeCell ref="CX5:CX7"/>
    <mergeCell ref="CY5:CY7"/>
    <mergeCell ref="CZ5:CZ7"/>
    <mergeCell ref="DA5:DA7"/>
    <mergeCell ref="DB5:DB7"/>
    <mergeCell ref="DC5:DC7"/>
    <mergeCell ref="DD5:DD7"/>
    <mergeCell ref="CM5:CM7"/>
    <mergeCell ref="CN5:CN7"/>
    <mergeCell ref="CO5:CO7"/>
    <mergeCell ref="CP5:CP7"/>
    <mergeCell ref="CQ5:CQ7"/>
    <mergeCell ref="CR5:CR7"/>
    <mergeCell ref="CS5:CS7"/>
  </mergeCells>
  <phoneticPr fontId="15"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sheetPr codeName="Sheet20"/>
  <dimension ref="A1:DR94"/>
  <sheetViews>
    <sheetView workbookViewId="0">
      <selection sqref="A1:DR1"/>
    </sheetView>
  </sheetViews>
  <sheetFormatPr defaultColWidth="9" defaultRowHeight="13.5"/>
  <cols>
    <col min="1" max="3" width="4.375" customWidth="1"/>
    <col min="4" max="4" width="47.75" customWidth="1"/>
    <col min="5" max="5" width="27.375" customWidth="1"/>
    <col min="6" max="6" width="28.5" customWidth="1"/>
    <col min="7" max="7" width="41" customWidth="1"/>
    <col min="8" max="8" width="31" customWidth="1"/>
    <col min="9" max="9" width="38.25" customWidth="1"/>
    <col min="10" max="10" width="16.25" customWidth="1"/>
    <col min="11" max="11" width="16.625" customWidth="1"/>
    <col min="12" max="19" width="20.375" customWidth="1"/>
    <col min="20" max="20" width="18.125" customWidth="1"/>
    <col min="21" max="21" width="19.875" customWidth="1"/>
    <col min="22" max="77" width="20.375" customWidth="1"/>
    <col min="78" max="78" width="20.75" customWidth="1"/>
    <col min="79" max="90" width="20.375" customWidth="1"/>
    <col min="91" max="91" width="20.125" customWidth="1"/>
    <col min="92" max="94" width="20.375" customWidth="1"/>
    <col min="95" max="95" width="18" customWidth="1"/>
    <col min="96" max="102" width="20.375" customWidth="1"/>
    <col min="103" max="104" width="23" customWidth="1"/>
    <col min="105" max="106" width="20.375" customWidth="1"/>
    <col min="107" max="107" width="19.125" customWidth="1"/>
    <col min="108" max="112" width="20.375" customWidth="1"/>
    <col min="113" max="113" width="23.125" customWidth="1"/>
    <col min="114" max="114" width="22.25" customWidth="1"/>
    <col min="115" max="116" width="20.375" customWidth="1"/>
    <col min="117" max="117" width="21.625" customWidth="1"/>
    <col min="118" max="119" width="22.5" customWidth="1"/>
    <col min="120" max="122" width="23" customWidth="1"/>
  </cols>
  <sheetData>
    <row r="1" spans="1:122" ht="27">
      <c r="A1" s="76" t="s">
        <v>682</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row>
    <row r="2" spans="1:122" ht="14.25">
      <c r="DR2" s="2" t="s">
        <v>683</v>
      </c>
    </row>
    <row r="3" spans="1:122" ht="14.25">
      <c r="A3" s="73" t="s">
        <v>52</v>
      </c>
      <c r="B3" s="77"/>
      <c r="C3" s="77"/>
      <c r="D3" s="77"/>
      <c r="E3" s="77"/>
      <c r="BJ3" s="1" t="s">
        <v>53</v>
      </c>
      <c r="DR3" s="2" t="s">
        <v>54</v>
      </c>
    </row>
    <row r="4" spans="1:122" ht="14.25">
      <c r="A4" s="83" t="s">
        <v>253</v>
      </c>
      <c r="B4" s="74"/>
      <c r="C4" s="74"/>
      <c r="D4" s="74"/>
      <c r="E4" s="74"/>
      <c r="F4" s="74"/>
      <c r="G4" s="74"/>
      <c r="H4" s="74"/>
      <c r="I4" s="74"/>
      <c r="J4" s="99"/>
      <c r="K4" s="101"/>
      <c r="L4" s="74" t="s">
        <v>295</v>
      </c>
      <c r="M4" s="74" t="s">
        <v>110</v>
      </c>
      <c r="N4" s="74"/>
      <c r="O4" s="74"/>
      <c r="P4" s="74"/>
      <c r="Q4" s="74"/>
      <c r="R4" s="74"/>
      <c r="S4" s="74"/>
      <c r="T4" s="74"/>
      <c r="U4" s="74"/>
      <c r="V4" s="74"/>
      <c r="W4" s="74"/>
      <c r="X4" s="74"/>
      <c r="Y4" s="74"/>
      <c r="Z4" s="74"/>
      <c r="AA4" s="74" t="s">
        <v>555</v>
      </c>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t="s">
        <v>556</v>
      </c>
      <c r="BD4" s="74"/>
      <c r="BE4" s="74"/>
      <c r="BF4" s="74"/>
      <c r="BG4" s="74"/>
      <c r="BH4" s="74"/>
      <c r="BI4" s="74"/>
      <c r="BJ4" s="74"/>
      <c r="BK4" s="74"/>
      <c r="BL4" s="74"/>
      <c r="BM4" s="74"/>
      <c r="BN4" s="74"/>
      <c r="BO4" s="74"/>
      <c r="BP4" s="74" t="s">
        <v>557</v>
      </c>
      <c r="BQ4" s="74"/>
      <c r="BR4" s="74"/>
      <c r="BS4" s="74"/>
      <c r="BT4" s="74"/>
      <c r="BU4" s="74" t="s">
        <v>558</v>
      </c>
      <c r="BV4" s="74"/>
      <c r="BW4" s="74"/>
      <c r="BX4" s="74"/>
      <c r="BY4" s="74"/>
      <c r="BZ4" s="74"/>
      <c r="CA4" s="74"/>
      <c r="CB4" s="74"/>
      <c r="CC4" s="74"/>
      <c r="CD4" s="74"/>
      <c r="CE4" s="74"/>
      <c r="CF4" s="74"/>
      <c r="CG4" s="74"/>
      <c r="CH4" s="74" t="s">
        <v>559</v>
      </c>
      <c r="CI4" s="74"/>
      <c r="CJ4" s="74"/>
      <c r="CK4" s="74"/>
      <c r="CL4" s="74"/>
      <c r="CM4" s="74"/>
      <c r="CN4" s="74"/>
      <c r="CO4" s="74"/>
      <c r="CP4" s="74"/>
      <c r="CQ4" s="74"/>
      <c r="CR4" s="74"/>
      <c r="CS4" s="74"/>
      <c r="CT4" s="74"/>
      <c r="CU4" s="74"/>
      <c r="CV4" s="74"/>
      <c r="CW4" s="74"/>
      <c r="CX4" s="74"/>
      <c r="CY4" s="74" t="s">
        <v>560</v>
      </c>
      <c r="CZ4" s="74"/>
      <c r="DA4" s="74"/>
      <c r="DB4" s="74" t="s">
        <v>561</v>
      </c>
      <c r="DC4" s="74"/>
      <c r="DD4" s="74"/>
      <c r="DE4" s="74"/>
      <c r="DF4" s="74"/>
      <c r="DG4" s="74"/>
      <c r="DH4" s="101"/>
      <c r="DI4" s="74" t="s">
        <v>562</v>
      </c>
      <c r="DJ4" s="74"/>
      <c r="DK4" s="74"/>
      <c r="DL4" s="99"/>
      <c r="DM4" s="74" t="s">
        <v>563</v>
      </c>
      <c r="DN4" s="74"/>
      <c r="DO4" s="74"/>
      <c r="DP4" s="96"/>
      <c r="DQ4" s="96"/>
      <c r="DR4" s="74"/>
    </row>
    <row r="5" spans="1:122">
      <c r="A5" s="88" t="s">
        <v>293</v>
      </c>
      <c r="B5" s="75"/>
      <c r="C5" s="75"/>
      <c r="D5" s="75" t="s">
        <v>374</v>
      </c>
      <c r="E5" s="75" t="s">
        <v>375</v>
      </c>
      <c r="F5" s="75" t="s">
        <v>376</v>
      </c>
      <c r="G5" s="75" t="s">
        <v>377</v>
      </c>
      <c r="H5" s="75" t="s">
        <v>378</v>
      </c>
      <c r="I5" s="75" t="s">
        <v>402</v>
      </c>
      <c r="J5" s="78" t="s">
        <v>379</v>
      </c>
      <c r="K5" s="75" t="s">
        <v>403</v>
      </c>
      <c r="L5" s="78"/>
      <c r="M5" s="75" t="s">
        <v>107</v>
      </c>
      <c r="N5" s="75" t="s">
        <v>564</v>
      </c>
      <c r="O5" s="75" t="s">
        <v>565</v>
      </c>
      <c r="P5" s="75" t="s">
        <v>566</v>
      </c>
      <c r="Q5" s="75" t="s">
        <v>567</v>
      </c>
      <c r="R5" s="75" t="s">
        <v>568</v>
      </c>
      <c r="S5" s="75" t="s">
        <v>387</v>
      </c>
      <c r="T5" s="75" t="s">
        <v>569</v>
      </c>
      <c r="U5" s="75" t="s">
        <v>393</v>
      </c>
      <c r="V5" s="75" t="s">
        <v>570</v>
      </c>
      <c r="W5" s="75" t="s">
        <v>571</v>
      </c>
      <c r="X5" s="75" t="s">
        <v>369</v>
      </c>
      <c r="Y5" s="75" t="s">
        <v>572</v>
      </c>
      <c r="Z5" s="75" t="s">
        <v>573</v>
      </c>
      <c r="AA5" s="75" t="s">
        <v>107</v>
      </c>
      <c r="AB5" s="75" t="s">
        <v>574</v>
      </c>
      <c r="AC5" s="75" t="s">
        <v>575</v>
      </c>
      <c r="AD5" s="75" t="s">
        <v>576</v>
      </c>
      <c r="AE5" s="75" t="s">
        <v>577</v>
      </c>
      <c r="AF5" s="75" t="s">
        <v>578</v>
      </c>
      <c r="AG5" s="75" t="s">
        <v>579</v>
      </c>
      <c r="AH5" s="75" t="s">
        <v>580</v>
      </c>
      <c r="AI5" s="75" t="s">
        <v>581</v>
      </c>
      <c r="AJ5" s="75" t="s">
        <v>582</v>
      </c>
      <c r="AK5" s="75" t="s">
        <v>583</v>
      </c>
      <c r="AL5" s="75" t="s">
        <v>584</v>
      </c>
      <c r="AM5" s="75" t="s">
        <v>585</v>
      </c>
      <c r="AN5" s="75" t="s">
        <v>586</v>
      </c>
      <c r="AO5" s="75" t="s">
        <v>587</v>
      </c>
      <c r="AP5" s="75" t="s">
        <v>588</v>
      </c>
      <c r="AQ5" s="75" t="s">
        <v>589</v>
      </c>
      <c r="AR5" s="75" t="s">
        <v>590</v>
      </c>
      <c r="AS5" s="75" t="s">
        <v>591</v>
      </c>
      <c r="AT5" s="75" t="s">
        <v>592</v>
      </c>
      <c r="AU5" s="75" t="s">
        <v>593</v>
      </c>
      <c r="AV5" s="75" t="s">
        <v>594</v>
      </c>
      <c r="AW5" s="75" t="s">
        <v>595</v>
      </c>
      <c r="AX5" s="75" t="s">
        <v>596</v>
      </c>
      <c r="AY5" s="75" t="s">
        <v>597</v>
      </c>
      <c r="AZ5" s="75" t="s">
        <v>598</v>
      </c>
      <c r="BA5" s="75" t="s">
        <v>599</v>
      </c>
      <c r="BB5" s="75" t="s">
        <v>600</v>
      </c>
      <c r="BC5" s="75" t="s">
        <v>107</v>
      </c>
      <c r="BD5" s="75" t="s">
        <v>601</v>
      </c>
      <c r="BE5" s="75" t="s">
        <v>383</v>
      </c>
      <c r="BF5" s="75" t="s">
        <v>602</v>
      </c>
      <c r="BG5" s="75" t="s">
        <v>603</v>
      </c>
      <c r="BH5" s="75" t="s">
        <v>604</v>
      </c>
      <c r="BI5" s="75" t="s">
        <v>605</v>
      </c>
      <c r="BJ5" s="75" t="s">
        <v>606</v>
      </c>
      <c r="BK5" s="75" t="s">
        <v>607</v>
      </c>
      <c r="BL5" s="75" t="s">
        <v>608</v>
      </c>
      <c r="BM5" s="75" t="s">
        <v>609</v>
      </c>
      <c r="BN5" s="75" t="s">
        <v>610</v>
      </c>
      <c r="BO5" s="75" t="s">
        <v>611</v>
      </c>
      <c r="BP5" s="75" t="s">
        <v>107</v>
      </c>
      <c r="BQ5" s="75" t="s">
        <v>612</v>
      </c>
      <c r="BR5" s="75" t="s">
        <v>613</v>
      </c>
      <c r="BS5" s="75" t="s">
        <v>614</v>
      </c>
      <c r="BT5" s="75" t="s">
        <v>615</v>
      </c>
      <c r="BU5" s="75" t="s">
        <v>107</v>
      </c>
      <c r="BV5" s="75" t="s">
        <v>616</v>
      </c>
      <c r="BW5" s="75" t="s">
        <v>617</v>
      </c>
      <c r="BX5" s="75" t="s">
        <v>618</v>
      </c>
      <c r="BY5" s="75" t="s">
        <v>619</v>
      </c>
      <c r="BZ5" s="75" t="s">
        <v>620</v>
      </c>
      <c r="CA5" s="75" t="s">
        <v>621</v>
      </c>
      <c r="CB5" s="75" t="s">
        <v>622</v>
      </c>
      <c r="CC5" s="75" t="s">
        <v>623</v>
      </c>
      <c r="CD5" s="75" t="s">
        <v>624</v>
      </c>
      <c r="CE5" s="75" t="s">
        <v>625</v>
      </c>
      <c r="CF5" s="75" t="s">
        <v>626</v>
      </c>
      <c r="CG5" s="75" t="s">
        <v>627</v>
      </c>
      <c r="CH5" s="75" t="s">
        <v>107</v>
      </c>
      <c r="CI5" s="75" t="s">
        <v>616</v>
      </c>
      <c r="CJ5" s="75" t="s">
        <v>617</v>
      </c>
      <c r="CK5" s="75" t="s">
        <v>618</v>
      </c>
      <c r="CL5" s="75" t="s">
        <v>619</v>
      </c>
      <c r="CM5" s="75" t="s">
        <v>620</v>
      </c>
      <c r="CN5" s="75" t="s">
        <v>621</v>
      </c>
      <c r="CO5" s="75" t="s">
        <v>622</v>
      </c>
      <c r="CP5" s="75" t="s">
        <v>628</v>
      </c>
      <c r="CQ5" s="75" t="s">
        <v>629</v>
      </c>
      <c r="CR5" s="75" t="s">
        <v>630</v>
      </c>
      <c r="CS5" s="75" t="s">
        <v>631</v>
      </c>
      <c r="CT5" s="75" t="s">
        <v>623</v>
      </c>
      <c r="CU5" s="75" t="s">
        <v>624</v>
      </c>
      <c r="CV5" s="75" t="s">
        <v>625</v>
      </c>
      <c r="CW5" s="75" t="s">
        <v>626</v>
      </c>
      <c r="CX5" s="75" t="s">
        <v>632</v>
      </c>
      <c r="CY5" s="75" t="s">
        <v>107</v>
      </c>
      <c r="CZ5" s="75" t="s">
        <v>633</v>
      </c>
      <c r="DA5" s="75" t="s">
        <v>634</v>
      </c>
      <c r="DB5" s="75" t="s">
        <v>107</v>
      </c>
      <c r="DC5" s="75" t="s">
        <v>635</v>
      </c>
      <c r="DD5" s="75" t="s">
        <v>636</v>
      </c>
      <c r="DE5" s="75" t="s">
        <v>637</v>
      </c>
      <c r="DF5" s="75" t="s">
        <v>638</v>
      </c>
      <c r="DG5" s="75" t="s">
        <v>639</v>
      </c>
      <c r="DH5" s="78" t="s">
        <v>634</v>
      </c>
      <c r="DI5" s="75" t="s">
        <v>107</v>
      </c>
      <c r="DJ5" s="75" t="s">
        <v>640</v>
      </c>
      <c r="DK5" s="75" t="s">
        <v>641</v>
      </c>
      <c r="DL5" s="75" t="s">
        <v>642</v>
      </c>
      <c r="DM5" s="75" t="s">
        <v>107</v>
      </c>
      <c r="DN5" s="75" t="s">
        <v>643</v>
      </c>
      <c r="DO5" s="75" t="s">
        <v>644</v>
      </c>
      <c r="DP5" s="78" t="s">
        <v>645</v>
      </c>
      <c r="DQ5" s="78" t="s">
        <v>646</v>
      </c>
      <c r="DR5" s="75" t="s">
        <v>563</v>
      </c>
    </row>
    <row r="6" spans="1:122">
      <c r="A6" s="88"/>
      <c r="B6" s="75"/>
      <c r="C6" s="75"/>
      <c r="D6" s="75"/>
      <c r="E6" s="75"/>
      <c r="F6" s="75"/>
      <c r="G6" s="75"/>
      <c r="H6" s="75"/>
      <c r="I6" s="75"/>
      <c r="J6" s="78"/>
      <c r="K6" s="75"/>
      <c r="L6" s="78"/>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c r="DG6" s="75"/>
      <c r="DH6" s="78"/>
      <c r="DI6" s="75"/>
      <c r="DJ6" s="75"/>
      <c r="DK6" s="75"/>
      <c r="DL6" s="75"/>
      <c r="DM6" s="75"/>
      <c r="DN6" s="75"/>
      <c r="DO6" s="75"/>
      <c r="DP6" s="78"/>
      <c r="DQ6" s="78"/>
      <c r="DR6" s="75"/>
    </row>
    <row r="7" spans="1:122">
      <c r="A7" s="88"/>
      <c r="B7" s="75"/>
      <c r="C7" s="75"/>
      <c r="D7" s="75"/>
      <c r="E7" s="75"/>
      <c r="F7" s="75"/>
      <c r="G7" s="75"/>
      <c r="H7" s="75"/>
      <c r="I7" s="75"/>
      <c r="J7" s="78"/>
      <c r="K7" s="75"/>
      <c r="L7" s="78"/>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8"/>
      <c r="DI7" s="75"/>
      <c r="DJ7" s="75"/>
      <c r="DK7" s="75"/>
      <c r="DL7" s="75"/>
      <c r="DM7" s="75"/>
      <c r="DN7" s="75"/>
      <c r="DO7" s="75"/>
      <c r="DP7" s="78"/>
      <c r="DQ7" s="78"/>
      <c r="DR7" s="75"/>
    </row>
    <row r="8" spans="1:122">
      <c r="A8" s="88" t="s">
        <v>305</v>
      </c>
      <c r="B8" s="75" t="s">
        <v>306</v>
      </c>
      <c r="C8" s="75" t="s">
        <v>307</v>
      </c>
      <c r="D8" s="16" t="s">
        <v>109</v>
      </c>
      <c r="E8" s="16" t="s">
        <v>63</v>
      </c>
      <c r="F8" s="16" t="s">
        <v>63</v>
      </c>
      <c r="G8" s="16" t="s">
        <v>63</v>
      </c>
      <c r="H8" s="16" t="s">
        <v>63</v>
      </c>
      <c r="I8" s="16" t="s">
        <v>63</v>
      </c>
      <c r="J8" s="16"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213</v>
      </c>
      <c r="AH8" s="16" t="s">
        <v>217</v>
      </c>
      <c r="AI8" s="16" t="s">
        <v>221</v>
      </c>
      <c r="AJ8" s="16" t="s">
        <v>225</v>
      </c>
      <c r="AK8" s="16" t="s">
        <v>229</v>
      </c>
      <c r="AL8" s="16" t="s">
        <v>234</v>
      </c>
      <c r="AM8" s="16" t="s">
        <v>238</v>
      </c>
      <c r="AN8" s="16" t="s">
        <v>242</v>
      </c>
      <c r="AO8" s="16" t="s">
        <v>245</v>
      </c>
      <c r="AP8" s="16" t="s">
        <v>248</v>
      </c>
      <c r="AQ8" s="16" t="s">
        <v>125</v>
      </c>
      <c r="AR8" s="16" t="s">
        <v>130</v>
      </c>
      <c r="AS8" s="16" t="s">
        <v>135</v>
      </c>
      <c r="AT8" s="16" t="s">
        <v>140</v>
      </c>
      <c r="AU8" s="16" t="s">
        <v>145</v>
      </c>
      <c r="AV8" s="16" t="s">
        <v>150</v>
      </c>
      <c r="AW8" s="16" t="s">
        <v>155</v>
      </c>
      <c r="AX8" s="16" t="s">
        <v>160</v>
      </c>
      <c r="AY8" s="16" t="s">
        <v>164</v>
      </c>
      <c r="AZ8" s="16" t="s">
        <v>167</v>
      </c>
      <c r="BA8" s="16" t="s">
        <v>170</v>
      </c>
      <c r="BB8" s="16" t="s">
        <v>174</v>
      </c>
      <c r="BC8" s="16" t="s">
        <v>178</v>
      </c>
      <c r="BD8" s="16" t="s">
        <v>182</v>
      </c>
      <c r="BE8" s="16" t="s">
        <v>186</v>
      </c>
      <c r="BF8" s="16" t="s">
        <v>190</v>
      </c>
      <c r="BG8" s="16" t="s">
        <v>194</v>
      </c>
      <c r="BH8" s="16" t="s">
        <v>198</v>
      </c>
      <c r="BI8" s="16" t="s">
        <v>202</v>
      </c>
      <c r="BJ8" s="16" t="s">
        <v>206</v>
      </c>
      <c r="BK8" s="16" t="s">
        <v>210</v>
      </c>
      <c r="BL8" s="16" t="s">
        <v>215</v>
      </c>
      <c r="BM8" s="16" t="s">
        <v>219</v>
      </c>
      <c r="BN8" s="16" t="s">
        <v>223</v>
      </c>
      <c r="BO8" s="16" t="s">
        <v>227</v>
      </c>
      <c r="BP8" s="16" t="s">
        <v>231</v>
      </c>
      <c r="BQ8" s="16" t="s">
        <v>127</v>
      </c>
      <c r="BR8" s="16" t="s">
        <v>132</v>
      </c>
      <c r="BS8" s="16" t="s">
        <v>137</v>
      </c>
      <c r="BT8" s="16" t="s">
        <v>142</v>
      </c>
      <c r="BU8" s="16" t="s">
        <v>147</v>
      </c>
      <c r="BV8" s="16" t="s">
        <v>152</v>
      </c>
      <c r="BW8" s="16" t="s">
        <v>157</v>
      </c>
      <c r="BX8" s="16" t="s">
        <v>162</v>
      </c>
      <c r="BY8" s="16" t="s">
        <v>165</v>
      </c>
      <c r="BZ8" s="16" t="s">
        <v>168</v>
      </c>
      <c r="CA8" s="16" t="s">
        <v>172</v>
      </c>
      <c r="CB8" s="16" t="s">
        <v>176</v>
      </c>
      <c r="CC8" s="16" t="s">
        <v>180</v>
      </c>
      <c r="CD8" s="16" t="s">
        <v>184</v>
      </c>
      <c r="CE8" s="16" t="s">
        <v>188</v>
      </c>
      <c r="CF8" s="16" t="s">
        <v>192</v>
      </c>
      <c r="CG8" s="16" t="s">
        <v>196</v>
      </c>
      <c r="CH8" s="16" t="s">
        <v>200</v>
      </c>
      <c r="CI8" s="16" t="s">
        <v>204</v>
      </c>
      <c r="CJ8" s="16" t="s">
        <v>208</v>
      </c>
      <c r="CK8" s="16" t="s">
        <v>212</v>
      </c>
      <c r="CL8" s="16" t="s">
        <v>216</v>
      </c>
      <c r="CM8" s="16" t="s">
        <v>220</v>
      </c>
      <c r="CN8" s="16" t="s">
        <v>224</v>
      </c>
      <c r="CO8" s="16" t="s">
        <v>228</v>
      </c>
      <c r="CP8" s="16" t="s">
        <v>232</v>
      </c>
      <c r="CQ8" s="16" t="s">
        <v>236</v>
      </c>
      <c r="CR8" s="16" t="s">
        <v>240</v>
      </c>
      <c r="CS8" s="16" t="s">
        <v>244</v>
      </c>
      <c r="CT8" s="16" t="s">
        <v>246</v>
      </c>
      <c r="CU8" s="16" t="s">
        <v>249</v>
      </c>
      <c r="CV8" s="16" t="s">
        <v>267</v>
      </c>
      <c r="CW8" s="16" t="s">
        <v>268</v>
      </c>
      <c r="CX8" s="16" t="s">
        <v>647</v>
      </c>
      <c r="CY8" s="16" t="s">
        <v>648</v>
      </c>
      <c r="CZ8" s="16" t="s">
        <v>649</v>
      </c>
      <c r="DA8" s="16" t="s">
        <v>650</v>
      </c>
      <c r="DB8" s="16" t="s">
        <v>651</v>
      </c>
      <c r="DC8" s="16" t="s">
        <v>652</v>
      </c>
      <c r="DD8" s="16" t="s">
        <v>653</v>
      </c>
      <c r="DE8" s="16" t="s">
        <v>654</v>
      </c>
      <c r="DF8" s="16" t="s">
        <v>655</v>
      </c>
      <c r="DG8" s="16" t="s">
        <v>656</v>
      </c>
      <c r="DH8" s="16" t="s">
        <v>657</v>
      </c>
      <c r="DI8" s="16" t="s">
        <v>658</v>
      </c>
      <c r="DJ8" s="16" t="s">
        <v>659</v>
      </c>
      <c r="DK8" s="16" t="s">
        <v>660</v>
      </c>
      <c r="DL8" s="16" t="s">
        <v>661</v>
      </c>
      <c r="DM8" s="16" t="s">
        <v>662</v>
      </c>
      <c r="DN8" s="16" t="s">
        <v>663</v>
      </c>
      <c r="DO8" s="16" t="s">
        <v>664</v>
      </c>
      <c r="DP8" s="4" t="s">
        <v>665</v>
      </c>
      <c r="DQ8" s="4" t="s">
        <v>666</v>
      </c>
      <c r="DR8" s="16" t="s">
        <v>667</v>
      </c>
    </row>
    <row r="9" spans="1:122">
      <c r="A9" s="98"/>
      <c r="B9" s="84"/>
      <c r="C9" s="84"/>
      <c r="D9" s="4" t="s">
        <v>295</v>
      </c>
      <c r="E9" s="4" t="s">
        <v>63</v>
      </c>
      <c r="F9" s="4" t="s">
        <v>63</v>
      </c>
      <c r="G9" s="4" t="s">
        <v>63</v>
      </c>
      <c r="H9" s="4" t="s">
        <v>63</v>
      </c>
      <c r="I9" s="4" t="s">
        <v>63</v>
      </c>
      <c r="J9" s="4" t="s">
        <v>63</v>
      </c>
      <c r="K9" s="4" t="s">
        <v>63</v>
      </c>
      <c r="L9" s="6">
        <v>408914969.06999999</v>
      </c>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v>408914969.06999999</v>
      </c>
      <c r="BV9" s="6"/>
      <c r="BW9" s="6"/>
      <c r="BX9" s="6"/>
      <c r="BY9" s="6">
        <v>400914969.06999999</v>
      </c>
      <c r="BZ9" s="6">
        <v>8000000</v>
      </c>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row>
    <row r="10" spans="1:122">
      <c r="A10" s="89" t="s">
        <v>330</v>
      </c>
      <c r="B10" s="79" t="s">
        <v>330</v>
      </c>
      <c r="C10" s="79" t="s">
        <v>330</v>
      </c>
      <c r="D10" s="5" t="s">
        <v>331</v>
      </c>
      <c r="E10" s="5"/>
      <c r="F10" s="5"/>
      <c r="G10" s="5"/>
      <c r="H10" s="5"/>
      <c r="I10" s="5"/>
      <c r="J10" s="5"/>
      <c r="K10" s="5"/>
      <c r="L10" s="6">
        <v>408914969.06999999</v>
      </c>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v>408914969.06999999</v>
      </c>
      <c r="BV10" s="6"/>
      <c r="BW10" s="6"/>
      <c r="BX10" s="6"/>
      <c r="BY10" s="6">
        <v>400914969.06999999</v>
      </c>
      <c r="BZ10" s="6">
        <v>8000000</v>
      </c>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row>
    <row r="11" spans="1:122">
      <c r="A11" s="89" t="s">
        <v>332</v>
      </c>
      <c r="B11" s="79" t="s">
        <v>332</v>
      </c>
      <c r="C11" s="79" t="s">
        <v>332</v>
      </c>
      <c r="D11" s="5" t="s">
        <v>333</v>
      </c>
      <c r="E11" s="5"/>
      <c r="F11" s="5"/>
      <c r="G11" s="5"/>
      <c r="H11" s="5"/>
      <c r="I11" s="5"/>
      <c r="J11" s="5"/>
      <c r="K11" s="5"/>
      <c r="L11" s="6">
        <v>2200000</v>
      </c>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v>2200000</v>
      </c>
      <c r="BV11" s="6"/>
      <c r="BW11" s="6"/>
      <c r="BX11" s="6"/>
      <c r="BY11" s="6">
        <v>2200000</v>
      </c>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row>
    <row r="12" spans="1:122">
      <c r="A12" s="89" t="s">
        <v>334</v>
      </c>
      <c r="B12" s="79" t="s">
        <v>334</v>
      </c>
      <c r="C12" s="79" t="s">
        <v>334</v>
      </c>
      <c r="D12" s="5" t="s">
        <v>335</v>
      </c>
      <c r="E12" s="5"/>
      <c r="F12" s="5"/>
      <c r="G12" s="5"/>
      <c r="H12" s="5"/>
      <c r="I12" s="5"/>
      <c r="J12" s="5"/>
      <c r="K12" s="5"/>
      <c r="L12" s="6">
        <v>2200000</v>
      </c>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v>2200000</v>
      </c>
      <c r="BV12" s="6"/>
      <c r="BW12" s="6"/>
      <c r="BX12" s="6"/>
      <c r="BY12" s="6">
        <v>2200000</v>
      </c>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row>
    <row r="13" spans="1:122">
      <c r="A13" s="89" t="s">
        <v>334</v>
      </c>
      <c r="B13" s="79" t="s">
        <v>334</v>
      </c>
      <c r="C13" s="79" t="s">
        <v>334</v>
      </c>
      <c r="D13" s="5" t="s">
        <v>408</v>
      </c>
      <c r="E13" s="5" t="s">
        <v>409</v>
      </c>
      <c r="F13" s="5" t="s">
        <v>410</v>
      </c>
      <c r="G13" s="5"/>
      <c r="H13" s="5"/>
      <c r="I13" s="5" t="s">
        <v>411</v>
      </c>
      <c r="J13" s="5" t="s">
        <v>386</v>
      </c>
      <c r="K13" s="5" t="s">
        <v>386</v>
      </c>
      <c r="L13" s="6">
        <v>100000</v>
      </c>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v>100000</v>
      </c>
      <c r="BV13" s="6"/>
      <c r="BW13" s="6"/>
      <c r="BX13" s="6"/>
      <c r="BY13" s="6">
        <v>100000</v>
      </c>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row>
    <row r="14" spans="1:122">
      <c r="A14" s="89" t="s">
        <v>334</v>
      </c>
      <c r="B14" s="79" t="s">
        <v>334</v>
      </c>
      <c r="C14" s="79" t="s">
        <v>334</v>
      </c>
      <c r="D14" s="5" t="s">
        <v>412</v>
      </c>
      <c r="E14" s="5" t="s">
        <v>413</v>
      </c>
      <c r="F14" s="5" t="s">
        <v>410</v>
      </c>
      <c r="G14" s="5"/>
      <c r="H14" s="5"/>
      <c r="I14" s="5" t="s">
        <v>411</v>
      </c>
      <c r="J14" s="5" t="s">
        <v>386</v>
      </c>
      <c r="K14" s="5" t="s">
        <v>386</v>
      </c>
      <c r="L14" s="6">
        <v>100000</v>
      </c>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v>100000</v>
      </c>
      <c r="BV14" s="6"/>
      <c r="BW14" s="6"/>
      <c r="BX14" s="6"/>
      <c r="BY14" s="6">
        <v>100000</v>
      </c>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row>
    <row r="15" spans="1:122">
      <c r="A15" s="89" t="s">
        <v>334</v>
      </c>
      <c r="B15" s="79" t="s">
        <v>334</v>
      </c>
      <c r="C15" s="79" t="s">
        <v>334</v>
      </c>
      <c r="D15" s="5" t="s">
        <v>414</v>
      </c>
      <c r="E15" s="5" t="s">
        <v>415</v>
      </c>
      <c r="F15" s="5" t="s">
        <v>410</v>
      </c>
      <c r="G15" s="5"/>
      <c r="H15" s="5"/>
      <c r="I15" s="5" t="s">
        <v>411</v>
      </c>
      <c r="J15" s="5" t="s">
        <v>386</v>
      </c>
      <c r="K15" s="5" t="s">
        <v>386</v>
      </c>
      <c r="L15" s="6">
        <v>2000000</v>
      </c>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v>2000000</v>
      </c>
      <c r="BV15" s="6"/>
      <c r="BW15" s="6"/>
      <c r="BX15" s="6"/>
      <c r="BY15" s="6">
        <v>2000000</v>
      </c>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row>
    <row r="16" spans="1:122">
      <c r="A16" s="89" t="s">
        <v>336</v>
      </c>
      <c r="B16" s="79" t="s">
        <v>336</v>
      </c>
      <c r="C16" s="79" t="s">
        <v>336</v>
      </c>
      <c r="D16" s="5" t="s">
        <v>337</v>
      </c>
      <c r="E16" s="5"/>
      <c r="F16" s="5"/>
      <c r="G16" s="5"/>
      <c r="H16" s="5"/>
      <c r="I16" s="5"/>
      <c r="J16" s="5"/>
      <c r="K16" s="5"/>
      <c r="L16" s="6">
        <v>399314969.06999999</v>
      </c>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v>399314969.06999999</v>
      </c>
      <c r="BV16" s="6"/>
      <c r="BW16" s="6"/>
      <c r="BX16" s="6"/>
      <c r="BY16" s="6">
        <v>391314969.06999999</v>
      </c>
      <c r="BZ16" s="6">
        <v>8000000</v>
      </c>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row>
    <row r="17" spans="1:122">
      <c r="A17" s="89" t="s">
        <v>342</v>
      </c>
      <c r="B17" s="79" t="s">
        <v>342</v>
      </c>
      <c r="C17" s="79" t="s">
        <v>342</v>
      </c>
      <c r="D17" s="5" t="s">
        <v>343</v>
      </c>
      <c r="E17" s="5"/>
      <c r="F17" s="5"/>
      <c r="G17" s="5"/>
      <c r="H17" s="5"/>
      <c r="I17" s="5"/>
      <c r="J17" s="5"/>
      <c r="K17" s="5"/>
      <c r="L17" s="6">
        <v>224806052.47</v>
      </c>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v>224806052.47</v>
      </c>
      <c r="BV17" s="6"/>
      <c r="BW17" s="6"/>
      <c r="BX17" s="6"/>
      <c r="BY17" s="6">
        <v>224806052.47</v>
      </c>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row>
    <row r="18" spans="1:122">
      <c r="A18" s="89" t="s">
        <v>342</v>
      </c>
      <c r="B18" s="79" t="s">
        <v>342</v>
      </c>
      <c r="C18" s="79" t="s">
        <v>342</v>
      </c>
      <c r="D18" s="5" t="s">
        <v>416</v>
      </c>
      <c r="E18" s="5" t="s">
        <v>417</v>
      </c>
      <c r="F18" s="5" t="s">
        <v>410</v>
      </c>
      <c r="G18" s="5"/>
      <c r="H18" s="5"/>
      <c r="I18" s="5" t="s">
        <v>411</v>
      </c>
      <c r="J18" s="5" t="s">
        <v>386</v>
      </c>
      <c r="K18" s="5" t="s">
        <v>386</v>
      </c>
      <c r="L18" s="6">
        <v>50000</v>
      </c>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v>50000</v>
      </c>
      <c r="BV18" s="6"/>
      <c r="BW18" s="6"/>
      <c r="BX18" s="6"/>
      <c r="BY18" s="6">
        <v>50000</v>
      </c>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row>
    <row r="19" spans="1:122">
      <c r="A19" s="89" t="s">
        <v>342</v>
      </c>
      <c r="B19" s="79" t="s">
        <v>342</v>
      </c>
      <c r="C19" s="79" t="s">
        <v>342</v>
      </c>
      <c r="D19" s="5" t="s">
        <v>418</v>
      </c>
      <c r="E19" s="5" t="s">
        <v>419</v>
      </c>
      <c r="F19" s="5" t="s">
        <v>410</v>
      </c>
      <c r="G19" s="5"/>
      <c r="H19" s="5"/>
      <c r="I19" s="5" t="s">
        <v>411</v>
      </c>
      <c r="J19" s="5" t="s">
        <v>386</v>
      </c>
      <c r="K19" s="5" t="s">
        <v>386</v>
      </c>
      <c r="L19" s="6">
        <v>1000000</v>
      </c>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v>1000000</v>
      </c>
      <c r="BV19" s="6"/>
      <c r="BW19" s="6"/>
      <c r="BX19" s="6"/>
      <c r="BY19" s="6">
        <v>1000000</v>
      </c>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row>
    <row r="20" spans="1:122">
      <c r="A20" s="89" t="s">
        <v>342</v>
      </c>
      <c r="B20" s="79" t="s">
        <v>342</v>
      </c>
      <c r="C20" s="79" t="s">
        <v>342</v>
      </c>
      <c r="D20" s="5" t="s">
        <v>420</v>
      </c>
      <c r="E20" s="5" t="s">
        <v>421</v>
      </c>
      <c r="F20" s="5" t="s">
        <v>410</v>
      </c>
      <c r="G20" s="5"/>
      <c r="H20" s="5"/>
      <c r="I20" s="5" t="s">
        <v>411</v>
      </c>
      <c r="J20" s="5" t="s">
        <v>386</v>
      </c>
      <c r="K20" s="5" t="s">
        <v>386</v>
      </c>
      <c r="L20" s="6">
        <v>500000</v>
      </c>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v>500000</v>
      </c>
      <c r="BV20" s="6"/>
      <c r="BW20" s="6"/>
      <c r="BX20" s="6"/>
      <c r="BY20" s="6">
        <v>500000</v>
      </c>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row>
    <row r="21" spans="1:122">
      <c r="A21" s="89" t="s">
        <v>342</v>
      </c>
      <c r="B21" s="79" t="s">
        <v>342</v>
      </c>
      <c r="C21" s="79" t="s">
        <v>342</v>
      </c>
      <c r="D21" s="5" t="s">
        <v>422</v>
      </c>
      <c r="E21" s="5" t="s">
        <v>423</v>
      </c>
      <c r="F21" s="5" t="s">
        <v>410</v>
      </c>
      <c r="G21" s="5"/>
      <c r="H21" s="5"/>
      <c r="I21" s="5" t="s">
        <v>411</v>
      </c>
      <c r="J21" s="5" t="s">
        <v>386</v>
      </c>
      <c r="K21" s="5" t="s">
        <v>386</v>
      </c>
      <c r="L21" s="6">
        <v>500000</v>
      </c>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v>500000</v>
      </c>
      <c r="BV21" s="6"/>
      <c r="BW21" s="6"/>
      <c r="BX21" s="6"/>
      <c r="BY21" s="6">
        <v>500000</v>
      </c>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row>
    <row r="22" spans="1:122">
      <c r="A22" s="89" t="s">
        <v>342</v>
      </c>
      <c r="B22" s="79" t="s">
        <v>342</v>
      </c>
      <c r="C22" s="79" t="s">
        <v>342</v>
      </c>
      <c r="D22" s="5" t="s">
        <v>424</v>
      </c>
      <c r="E22" s="5" t="s">
        <v>425</v>
      </c>
      <c r="F22" s="5" t="s">
        <v>410</v>
      </c>
      <c r="G22" s="5"/>
      <c r="H22" s="5"/>
      <c r="I22" s="5" t="s">
        <v>411</v>
      </c>
      <c r="J22" s="5" t="s">
        <v>386</v>
      </c>
      <c r="K22" s="5" t="s">
        <v>386</v>
      </c>
      <c r="L22" s="6">
        <v>500000</v>
      </c>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v>500000</v>
      </c>
      <c r="BV22" s="6"/>
      <c r="BW22" s="6"/>
      <c r="BX22" s="6"/>
      <c r="BY22" s="6">
        <v>500000</v>
      </c>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row>
    <row r="23" spans="1:122">
      <c r="A23" s="89" t="s">
        <v>342</v>
      </c>
      <c r="B23" s="79" t="s">
        <v>342</v>
      </c>
      <c r="C23" s="79" t="s">
        <v>342</v>
      </c>
      <c r="D23" s="5" t="s">
        <v>426</v>
      </c>
      <c r="E23" s="5" t="s">
        <v>427</v>
      </c>
      <c r="F23" s="5" t="s">
        <v>410</v>
      </c>
      <c r="G23" s="5"/>
      <c r="H23" s="5"/>
      <c r="I23" s="5" t="s">
        <v>411</v>
      </c>
      <c r="J23" s="5" t="s">
        <v>386</v>
      </c>
      <c r="K23" s="5" t="s">
        <v>386</v>
      </c>
      <c r="L23" s="6">
        <v>1500000</v>
      </c>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v>1500000</v>
      </c>
      <c r="BV23" s="6"/>
      <c r="BW23" s="6"/>
      <c r="BX23" s="6"/>
      <c r="BY23" s="6">
        <v>1500000</v>
      </c>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row>
    <row r="24" spans="1:122">
      <c r="A24" s="89" t="s">
        <v>342</v>
      </c>
      <c r="B24" s="79" t="s">
        <v>342</v>
      </c>
      <c r="C24" s="79" t="s">
        <v>342</v>
      </c>
      <c r="D24" s="5" t="s">
        <v>428</v>
      </c>
      <c r="E24" s="5" t="s">
        <v>429</v>
      </c>
      <c r="F24" s="5" t="s">
        <v>410</v>
      </c>
      <c r="G24" s="5"/>
      <c r="H24" s="5"/>
      <c r="I24" s="5" t="s">
        <v>411</v>
      </c>
      <c r="J24" s="5" t="s">
        <v>386</v>
      </c>
      <c r="K24" s="5" t="s">
        <v>386</v>
      </c>
      <c r="L24" s="6">
        <v>78296.399999999994</v>
      </c>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v>78296.399999999994</v>
      </c>
      <c r="BV24" s="6"/>
      <c r="BW24" s="6"/>
      <c r="BX24" s="6"/>
      <c r="BY24" s="6">
        <v>78296.399999999994</v>
      </c>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row>
    <row r="25" spans="1:122">
      <c r="A25" s="89" t="s">
        <v>342</v>
      </c>
      <c r="B25" s="79" t="s">
        <v>342</v>
      </c>
      <c r="C25" s="79" t="s">
        <v>342</v>
      </c>
      <c r="D25" s="5" t="s">
        <v>430</v>
      </c>
      <c r="E25" s="5" t="s">
        <v>431</v>
      </c>
      <c r="F25" s="5" t="s">
        <v>410</v>
      </c>
      <c r="G25" s="5"/>
      <c r="H25" s="5"/>
      <c r="I25" s="5" t="s">
        <v>411</v>
      </c>
      <c r="J25" s="5" t="s">
        <v>386</v>
      </c>
      <c r="K25" s="5" t="s">
        <v>386</v>
      </c>
      <c r="L25" s="6">
        <v>15000</v>
      </c>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v>15000</v>
      </c>
      <c r="BV25" s="6"/>
      <c r="BW25" s="6"/>
      <c r="BX25" s="6"/>
      <c r="BY25" s="6">
        <v>15000</v>
      </c>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row>
    <row r="26" spans="1:122">
      <c r="A26" s="89" t="s">
        <v>342</v>
      </c>
      <c r="B26" s="79" t="s">
        <v>342</v>
      </c>
      <c r="C26" s="79" t="s">
        <v>342</v>
      </c>
      <c r="D26" s="5" t="s">
        <v>432</v>
      </c>
      <c r="E26" s="5" t="s">
        <v>433</v>
      </c>
      <c r="F26" s="5" t="s">
        <v>410</v>
      </c>
      <c r="G26" s="5"/>
      <c r="H26" s="5"/>
      <c r="I26" s="5" t="s">
        <v>411</v>
      </c>
      <c r="J26" s="5" t="s">
        <v>386</v>
      </c>
      <c r="K26" s="5" t="s">
        <v>386</v>
      </c>
      <c r="L26" s="6">
        <v>1777146.19</v>
      </c>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v>1777146.19</v>
      </c>
      <c r="BV26" s="6"/>
      <c r="BW26" s="6"/>
      <c r="BX26" s="6"/>
      <c r="BY26" s="6">
        <v>1777146.19</v>
      </c>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row>
    <row r="27" spans="1:122">
      <c r="A27" s="89" t="s">
        <v>342</v>
      </c>
      <c r="B27" s="79" t="s">
        <v>342</v>
      </c>
      <c r="C27" s="79" t="s">
        <v>342</v>
      </c>
      <c r="D27" s="5" t="s">
        <v>434</v>
      </c>
      <c r="E27" s="5" t="s">
        <v>435</v>
      </c>
      <c r="F27" s="5" t="s">
        <v>410</v>
      </c>
      <c r="G27" s="5"/>
      <c r="H27" s="5"/>
      <c r="I27" s="5" t="s">
        <v>411</v>
      </c>
      <c r="J27" s="5" t="s">
        <v>386</v>
      </c>
      <c r="K27" s="5" t="s">
        <v>386</v>
      </c>
      <c r="L27" s="6">
        <v>900000</v>
      </c>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v>900000</v>
      </c>
      <c r="BV27" s="6"/>
      <c r="BW27" s="6"/>
      <c r="BX27" s="6"/>
      <c r="BY27" s="6">
        <v>900000</v>
      </c>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row>
    <row r="28" spans="1:122">
      <c r="A28" s="89" t="s">
        <v>342</v>
      </c>
      <c r="B28" s="79" t="s">
        <v>342</v>
      </c>
      <c r="C28" s="79" t="s">
        <v>342</v>
      </c>
      <c r="D28" s="5" t="s">
        <v>437</v>
      </c>
      <c r="E28" s="5" t="s">
        <v>438</v>
      </c>
      <c r="F28" s="5" t="s">
        <v>410</v>
      </c>
      <c r="G28" s="5"/>
      <c r="H28" s="5"/>
      <c r="I28" s="5" t="s">
        <v>411</v>
      </c>
      <c r="J28" s="5" t="s">
        <v>386</v>
      </c>
      <c r="K28" s="5" t="s">
        <v>386</v>
      </c>
      <c r="L28" s="6">
        <v>101360019.88</v>
      </c>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v>101360019.88</v>
      </c>
      <c r="BV28" s="6"/>
      <c r="BW28" s="6"/>
      <c r="BX28" s="6"/>
      <c r="BY28" s="6">
        <v>101360019.88</v>
      </c>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row>
    <row r="29" spans="1:122">
      <c r="A29" s="89" t="s">
        <v>342</v>
      </c>
      <c r="B29" s="79" t="s">
        <v>342</v>
      </c>
      <c r="C29" s="79" t="s">
        <v>342</v>
      </c>
      <c r="D29" s="5" t="s">
        <v>439</v>
      </c>
      <c r="E29" s="5" t="s">
        <v>440</v>
      </c>
      <c r="F29" s="5" t="s">
        <v>410</v>
      </c>
      <c r="G29" s="5"/>
      <c r="H29" s="5"/>
      <c r="I29" s="5" t="s">
        <v>411</v>
      </c>
      <c r="J29" s="5" t="s">
        <v>386</v>
      </c>
      <c r="K29" s="5" t="s">
        <v>386</v>
      </c>
      <c r="L29" s="6">
        <v>38331140</v>
      </c>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v>38331140</v>
      </c>
      <c r="BV29" s="6"/>
      <c r="BW29" s="6"/>
      <c r="BX29" s="6"/>
      <c r="BY29" s="6">
        <v>38331140</v>
      </c>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row>
    <row r="30" spans="1:122">
      <c r="A30" s="89" t="s">
        <v>342</v>
      </c>
      <c r="B30" s="79" t="s">
        <v>342</v>
      </c>
      <c r="C30" s="79" t="s">
        <v>342</v>
      </c>
      <c r="D30" s="5" t="s">
        <v>441</v>
      </c>
      <c r="E30" s="5" t="s">
        <v>442</v>
      </c>
      <c r="F30" s="5" t="s">
        <v>410</v>
      </c>
      <c r="G30" s="5"/>
      <c r="H30" s="5"/>
      <c r="I30" s="5" t="s">
        <v>411</v>
      </c>
      <c r="J30" s="5" t="s">
        <v>386</v>
      </c>
      <c r="K30" s="5" t="s">
        <v>386</v>
      </c>
      <c r="L30" s="6">
        <v>37454450</v>
      </c>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v>37454450</v>
      </c>
      <c r="BV30" s="6"/>
      <c r="BW30" s="6"/>
      <c r="BX30" s="6"/>
      <c r="BY30" s="6">
        <v>37454450</v>
      </c>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row>
    <row r="31" spans="1:122">
      <c r="A31" s="89" t="s">
        <v>342</v>
      </c>
      <c r="B31" s="79" t="s">
        <v>342</v>
      </c>
      <c r="C31" s="79" t="s">
        <v>342</v>
      </c>
      <c r="D31" s="5" t="s">
        <v>443</v>
      </c>
      <c r="E31" s="5" t="s">
        <v>444</v>
      </c>
      <c r="F31" s="5" t="s">
        <v>410</v>
      </c>
      <c r="G31" s="5"/>
      <c r="H31" s="5"/>
      <c r="I31" s="5" t="s">
        <v>411</v>
      </c>
      <c r="J31" s="5" t="s">
        <v>386</v>
      </c>
      <c r="K31" s="5" t="s">
        <v>386</v>
      </c>
      <c r="L31" s="6">
        <v>33820000</v>
      </c>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v>33820000</v>
      </c>
      <c r="BV31" s="6"/>
      <c r="BW31" s="6"/>
      <c r="BX31" s="6"/>
      <c r="BY31" s="6">
        <v>33820000</v>
      </c>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row>
    <row r="32" spans="1:122">
      <c r="A32" s="89" t="s">
        <v>342</v>
      </c>
      <c r="B32" s="79" t="s">
        <v>342</v>
      </c>
      <c r="C32" s="79" t="s">
        <v>342</v>
      </c>
      <c r="D32" s="5" t="s">
        <v>445</v>
      </c>
      <c r="E32" s="5" t="s">
        <v>446</v>
      </c>
      <c r="F32" s="5" t="s">
        <v>410</v>
      </c>
      <c r="G32" s="5"/>
      <c r="H32" s="5"/>
      <c r="I32" s="5" t="s">
        <v>411</v>
      </c>
      <c r="J32" s="5" t="s">
        <v>386</v>
      </c>
      <c r="K32" s="5" t="s">
        <v>386</v>
      </c>
      <c r="L32" s="6">
        <v>20000</v>
      </c>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v>20000</v>
      </c>
      <c r="BV32" s="6"/>
      <c r="BW32" s="6"/>
      <c r="BX32" s="6"/>
      <c r="BY32" s="6">
        <v>20000</v>
      </c>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row>
    <row r="33" spans="1:122">
      <c r="A33" s="89" t="s">
        <v>342</v>
      </c>
      <c r="B33" s="79" t="s">
        <v>342</v>
      </c>
      <c r="C33" s="79" t="s">
        <v>342</v>
      </c>
      <c r="D33" s="5" t="s">
        <v>447</v>
      </c>
      <c r="E33" s="5" t="s">
        <v>448</v>
      </c>
      <c r="F33" s="5" t="s">
        <v>410</v>
      </c>
      <c r="G33" s="5"/>
      <c r="H33" s="5"/>
      <c r="I33" s="5" t="s">
        <v>411</v>
      </c>
      <c r="J33" s="5" t="s">
        <v>386</v>
      </c>
      <c r="K33" s="5" t="s">
        <v>386</v>
      </c>
      <c r="L33" s="6">
        <v>7000000</v>
      </c>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v>7000000</v>
      </c>
      <c r="BV33" s="6"/>
      <c r="BW33" s="6"/>
      <c r="BX33" s="6"/>
      <c r="BY33" s="6">
        <v>7000000</v>
      </c>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row>
    <row r="34" spans="1:122">
      <c r="A34" s="89" t="s">
        <v>344</v>
      </c>
      <c r="B34" s="79" t="s">
        <v>344</v>
      </c>
      <c r="C34" s="79" t="s">
        <v>344</v>
      </c>
      <c r="D34" s="5" t="s">
        <v>345</v>
      </c>
      <c r="E34" s="5"/>
      <c r="F34" s="5"/>
      <c r="G34" s="5"/>
      <c r="H34" s="5"/>
      <c r="I34" s="5"/>
      <c r="J34" s="5"/>
      <c r="K34" s="5"/>
      <c r="L34" s="6">
        <v>3539688.63</v>
      </c>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v>3539688.63</v>
      </c>
      <c r="BV34" s="6"/>
      <c r="BW34" s="6"/>
      <c r="BX34" s="6"/>
      <c r="BY34" s="6">
        <v>3539688.63</v>
      </c>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row>
    <row r="35" spans="1:122">
      <c r="A35" s="89" t="s">
        <v>344</v>
      </c>
      <c r="B35" s="79" t="s">
        <v>344</v>
      </c>
      <c r="C35" s="79" t="s">
        <v>344</v>
      </c>
      <c r="D35" s="5" t="s">
        <v>449</v>
      </c>
      <c r="E35" s="5" t="s">
        <v>450</v>
      </c>
      <c r="F35" s="5" t="s">
        <v>410</v>
      </c>
      <c r="G35" s="5"/>
      <c r="H35" s="5"/>
      <c r="I35" s="5" t="s">
        <v>411</v>
      </c>
      <c r="J35" s="5" t="s">
        <v>386</v>
      </c>
      <c r="K35" s="5" t="s">
        <v>386</v>
      </c>
      <c r="L35" s="6">
        <v>700000</v>
      </c>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v>700000</v>
      </c>
      <c r="BV35" s="6"/>
      <c r="BW35" s="6"/>
      <c r="BX35" s="6"/>
      <c r="BY35" s="6">
        <v>700000</v>
      </c>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row>
    <row r="36" spans="1:122">
      <c r="A36" s="89" t="s">
        <v>344</v>
      </c>
      <c r="B36" s="79" t="s">
        <v>344</v>
      </c>
      <c r="C36" s="79" t="s">
        <v>344</v>
      </c>
      <c r="D36" s="5" t="s">
        <v>451</v>
      </c>
      <c r="E36" s="5" t="s">
        <v>452</v>
      </c>
      <c r="F36" s="5" t="s">
        <v>410</v>
      </c>
      <c r="G36" s="5"/>
      <c r="H36" s="5"/>
      <c r="I36" s="5" t="s">
        <v>411</v>
      </c>
      <c r="J36" s="5" t="s">
        <v>386</v>
      </c>
      <c r="K36" s="5" t="s">
        <v>386</v>
      </c>
      <c r="L36" s="6">
        <v>20000</v>
      </c>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v>20000</v>
      </c>
      <c r="BV36" s="6"/>
      <c r="BW36" s="6"/>
      <c r="BX36" s="6"/>
      <c r="BY36" s="6">
        <v>20000</v>
      </c>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row>
    <row r="37" spans="1:122">
      <c r="A37" s="89" t="s">
        <v>344</v>
      </c>
      <c r="B37" s="79" t="s">
        <v>344</v>
      </c>
      <c r="C37" s="79" t="s">
        <v>344</v>
      </c>
      <c r="D37" s="5" t="s">
        <v>453</v>
      </c>
      <c r="E37" s="5" t="s">
        <v>454</v>
      </c>
      <c r="F37" s="5" t="s">
        <v>410</v>
      </c>
      <c r="G37" s="5"/>
      <c r="H37" s="5"/>
      <c r="I37" s="5" t="s">
        <v>411</v>
      </c>
      <c r="J37" s="5" t="s">
        <v>386</v>
      </c>
      <c r="K37" s="5" t="s">
        <v>386</v>
      </c>
      <c r="L37" s="6">
        <v>10000</v>
      </c>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v>10000</v>
      </c>
      <c r="BV37" s="6"/>
      <c r="BW37" s="6"/>
      <c r="BX37" s="6"/>
      <c r="BY37" s="6">
        <v>10000</v>
      </c>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row>
    <row r="38" spans="1:122">
      <c r="A38" s="89" t="s">
        <v>344</v>
      </c>
      <c r="B38" s="79" t="s">
        <v>344</v>
      </c>
      <c r="C38" s="79" t="s">
        <v>344</v>
      </c>
      <c r="D38" s="5" t="s">
        <v>455</v>
      </c>
      <c r="E38" s="5" t="s">
        <v>456</v>
      </c>
      <c r="F38" s="5" t="s">
        <v>410</v>
      </c>
      <c r="G38" s="5"/>
      <c r="H38" s="5"/>
      <c r="I38" s="5" t="s">
        <v>411</v>
      </c>
      <c r="J38" s="5" t="s">
        <v>386</v>
      </c>
      <c r="K38" s="5" t="s">
        <v>386</v>
      </c>
      <c r="L38" s="6">
        <v>20700</v>
      </c>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v>20700</v>
      </c>
      <c r="BV38" s="6"/>
      <c r="BW38" s="6"/>
      <c r="BX38" s="6"/>
      <c r="BY38" s="6">
        <v>20700</v>
      </c>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row>
    <row r="39" spans="1:122">
      <c r="A39" s="89" t="s">
        <v>344</v>
      </c>
      <c r="B39" s="79" t="s">
        <v>344</v>
      </c>
      <c r="C39" s="79" t="s">
        <v>344</v>
      </c>
      <c r="D39" s="5" t="s">
        <v>457</v>
      </c>
      <c r="E39" s="5" t="s">
        <v>458</v>
      </c>
      <c r="F39" s="5" t="s">
        <v>410</v>
      </c>
      <c r="G39" s="5"/>
      <c r="H39" s="5"/>
      <c r="I39" s="5" t="s">
        <v>411</v>
      </c>
      <c r="J39" s="5" t="s">
        <v>386</v>
      </c>
      <c r="K39" s="5" t="s">
        <v>386</v>
      </c>
      <c r="L39" s="6">
        <v>1557200</v>
      </c>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v>1557200</v>
      </c>
      <c r="BV39" s="6"/>
      <c r="BW39" s="6"/>
      <c r="BX39" s="6"/>
      <c r="BY39" s="6">
        <v>1557200</v>
      </c>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row>
    <row r="40" spans="1:122">
      <c r="A40" s="89" t="s">
        <v>344</v>
      </c>
      <c r="B40" s="79" t="s">
        <v>344</v>
      </c>
      <c r="C40" s="79" t="s">
        <v>344</v>
      </c>
      <c r="D40" s="5" t="s">
        <v>459</v>
      </c>
      <c r="E40" s="5" t="s">
        <v>460</v>
      </c>
      <c r="F40" s="5" t="s">
        <v>410</v>
      </c>
      <c r="G40" s="5"/>
      <c r="H40" s="5"/>
      <c r="I40" s="5" t="s">
        <v>411</v>
      </c>
      <c r="J40" s="5" t="s">
        <v>386</v>
      </c>
      <c r="K40" s="5" t="s">
        <v>386</v>
      </c>
      <c r="L40" s="6">
        <v>300000</v>
      </c>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v>300000</v>
      </c>
      <c r="BV40" s="6"/>
      <c r="BW40" s="6"/>
      <c r="BX40" s="6"/>
      <c r="BY40" s="6">
        <v>300000</v>
      </c>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row>
    <row r="41" spans="1:122">
      <c r="A41" s="89" t="s">
        <v>344</v>
      </c>
      <c r="B41" s="79" t="s">
        <v>344</v>
      </c>
      <c r="C41" s="79" t="s">
        <v>344</v>
      </c>
      <c r="D41" s="5" t="s">
        <v>461</v>
      </c>
      <c r="E41" s="5" t="s">
        <v>462</v>
      </c>
      <c r="F41" s="5" t="s">
        <v>410</v>
      </c>
      <c r="G41" s="5"/>
      <c r="H41" s="5"/>
      <c r="I41" s="5" t="s">
        <v>411</v>
      </c>
      <c r="J41" s="5" t="s">
        <v>386</v>
      </c>
      <c r="K41" s="5" t="s">
        <v>386</v>
      </c>
      <c r="L41" s="6">
        <v>170000</v>
      </c>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v>170000</v>
      </c>
      <c r="BV41" s="6"/>
      <c r="BW41" s="6"/>
      <c r="BX41" s="6"/>
      <c r="BY41" s="6">
        <v>170000</v>
      </c>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row>
    <row r="42" spans="1:122">
      <c r="A42" s="89" t="s">
        <v>344</v>
      </c>
      <c r="B42" s="79" t="s">
        <v>344</v>
      </c>
      <c r="C42" s="79" t="s">
        <v>344</v>
      </c>
      <c r="D42" s="5" t="s">
        <v>463</v>
      </c>
      <c r="E42" s="5" t="s">
        <v>464</v>
      </c>
      <c r="F42" s="5" t="s">
        <v>410</v>
      </c>
      <c r="G42" s="5"/>
      <c r="H42" s="5"/>
      <c r="I42" s="5" t="s">
        <v>411</v>
      </c>
      <c r="J42" s="5" t="s">
        <v>386</v>
      </c>
      <c r="K42" s="5" t="s">
        <v>386</v>
      </c>
      <c r="L42" s="6">
        <v>99794.9</v>
      </c>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v>99794.9</v>
      </c>
      <c r="BV42" s="6"/>
      <c r="BW42" s="6"/>
      <c r="BX42" s="6"/>
      <c r="BY42" s="6">
        <v>99794.9</v>
      </c>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row>
    <row r="43" spans="1:122">
      <c r="A43" s="89" t="s">
        <v>344</v>
      </c>
      <c r="B43" s="79" t="s">
        <v>344</v>
      </c>
      <c r="C43" s="79" t="s">
        <v>344</v>
      </c>
      <c r="D43" s="5" t="s">
        <v>465</v>
      </c>
      <c r="E43" s="5" t="s">
        <v>466</v>
      </c>
      <c r="F43" s="5" t="s">
        <v>410</v>
      </c>
      <c r="G43" s="5"/>
      <c r="H43" s="5"/>
      <c r="I43" s="5" t="s">
        <v>411</v>
      </c>
      <c r="J43" s="5" t="s">
        <v>386</v>
      </c>
      <c r="K43" s="5" t="s">
        <v>386</v>
      </c>
      <c r="L43" s="6">
        <v>396993.73</v>
      </c>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v>396993.73</v>
      </c>
      <c r="BV43" s="6"/>
      <c r="BW43" s="6"/>
      <c r="BX43" s="6"/>
      <c r="BY43" s="6">
        <v>396993.73</v>
      </c>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row>
    <row r="44" spans="1:122">
      <c r="A44" s="89" t="s">
        <v>344</v>
      </c>
      <c r="B44" s="79" t="s">
        <v>344</v>
      </c>
      <c r="C44" s="79" t="s">
        <v>344</v>
      </c>
      <c r="D44" s="5" t="s">
        <v>467</v>
      </c>
      <c r="E44" s="5" t="s">
        <v>468</v>
      </c>
      <c r="F44" s="5" t="s">
        <v>410</v>
      </c>
      <c r="G44" s="5"/>
      <c r="H44" s="5"/>
      <c r="I44" s="5" t="s">
        <v>411</v>
      </c>
      <c r="J44" s="5" t="s">
        <v>386</v>
      </c>
      <c r="K44" s="5" t="s">
        <v>386</v>
      </c>
      <c r="L44" s="6">
        <v>145000</v>
      </c>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v>145000</v>
      </c>
      <c r="BV44" s="6"/>
      <c r="BW44" s="6"/>
      <c r="BX44" s="6"/>
      <c r="BY44" s="6">
        <v>145000</v>
      </c>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row>
    <row r="45" spans="1:122">
      <c r="A45" s="89" t="s">
        <v>344</v>
      </c>
      <c r="B45" s="79" t="s">
        <v>344</v>
      </c>
      <c r="C45" s="79" t="s">
        <v>344</v>
      </c>
      <c r="D45" s="5" t="s">
        <v>469</v>
      </c>
      <c r="E45" s="5" t="s">
        <v>470</v>
      </c>
      <c r="F45" s="5" t="s">
        <v>410</v>
      </c>
      <c r="G45" s="5"/>
      <c r="H45" s="5"/>
      <c r="I45" s="5" t="s">
        <v>411</v>
      </c>
      <c r="J45" s="5" t="s">
        <v>386</v>
      </c>
      <c r="K45" s="5" t="s">
        <v>386</v>
      </c>
      <c r="L45" s="6">
        <v>120000</v>
      </c>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v>120000</v>
      </c>
      <c r="BV45" s="6"/>
      <c r="BW45" s="6"/>
      <c r="BX45" s="6"/>
      <c r="BY45" s="6">
        <v>120000</v>
      </c>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row>
    <row r="46" spans="1:122">
      <c r="A46" s="89" t="s">
        <v>346</v>
      </c>
      <c r="B46" s="79" t="s">
        <v>346</v>
      </c>
      <c r="C46" s="79" t="s">
        <v>346</v>
      </c>
      <c r="D46" s="5" t="s">
        <v>347</v>
      </c>
      <c r="E46" s="5"/>
      <c r="F46" s="5"/>
      <c r="G46" s="5"/>
      <c r="H46" s="5"/>
      <c r="I46" s="5"/>
      <c r="J46" s="5"/>
      <c r="K46" s="5"/>
      <c r="L46" s="6">
        <v>134693496.78999999</v>
      </c>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v>134693496.78999999</v>
      </c>
      <c r="BV46" s="6"/>
      <c r="BW46" s="6"/>
      <c r="BX46" s="6"/>
      <c r="BY46" s="6">
        <v>134693496.78999999</v>
      </c>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row>
    <row r="47" spans="1:122">
      <c r="A47" s="89" t="s">
        <v>346</v>
      </c>
      <c r="B47" s="79" t="s">
        <v>346</v>
      </c>
      <c r="C47" s="79" t="s">
        <v>346</v>
      </c>
      <c r="D47" s="5" t="s">
        <v>471</v>
      </c>
      <c r="E47" s="5" t="s">
        <v>472</v>
      </c>
      <c r="F47" s="5" t="s">
        <v>410</v>
      </c>
      <c r="G47" s="5"/>
      <c r="H47" s="5"/>
      <c r="I47" s="5" t="s">
        <v>411</v>
      </c>
      <c r="J47" s="5" t="s">
        <v>386</v>
      </c>
      <c r="K47" s="5" t="s">
        <v>386</v>
      </c>
      <c r="L47" s="6">
        <v>113500</v>
      </c>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v>113500</v>
      </c>
      <c r="BV47" s="6"/>
      <c r="BW47" s="6"/>
      <c r="BX47" s="6"/>
      <c r="BY47" s="6">
        <v>113500</v>
      </c>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row>
    <row r="48" spans="1:122">
      <c r="A48" s="89" t="s">
        <v>346</v>
      </c>
      <c r="B48" s="79" t="s">
        <v>346</v>
      </c>
      <c r="C48" s="79" t="s">
        <v>346</v>
      </c>
      <c r="D48" s="5" t="s">
        <v>473</v>
      </c>
      <c r="E48" s="5" t="s">
        <v>474</v>
      </c>
      <c r="F48" s="5" t="s">
        <v>410</v>
      </c>
      <c r="G48" s="5"/>
      <c r="H48" s="5"/>
      <c r="I48" s="5" t="s">
        <v>411</v>
      </c>
      <c r="J48" s="5" t="s">
        <v>386</v>
      </c>
      <c r="K48" s="5" t="s">
        <v>386</v>
      </c>
      <c r="L48" s="6">
        <v>27000</v>
      </c>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v>27000</v>
      </c>
      <c r="BV48" s="6"/>
      <c r="BW48" s="6"/>
      <c r="BX48" s="6"/>
      <c r="BY48" s="6">
        <v>27000</v>
      </c>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row>
    <row r="49" spans="1:122">
      <c r="A49" s="89" t="s">
        <v>346</v>
      </c>
      <c r="B49" s="79" t="s">
        <v>346</v>
      </c>
      <c r="C49" s="79" t="s">
        <v>346</v>
      </c>
      <c r="D49" s="5" t="s">
        <v>430</v>
      </c>
      <c r="E49" s="5" t="s">
        <v>431</v>
      </c>
      <c r="F49" s="5" t="s">
        <v>410</v>
      </c>
      <c r="G49" s="5"/>
      <c r="H49" s="5"/>
      <c r="I49" s="5" t="s">
        <v>411</v>
      </c>
      <c r="J49" s="5" t="s">
        <v>386</v>
      </c>
      <c r="K49" s="5" t="s">
        <v>386</v>
      </c>
      <c r="L49" s="6">
        <v>35187996.789999999</v>
      </c>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v>35187996.789999999</v>
      </c>
      <c r="BV49" s="6"/>
      <c r="BW49" s="6"/>
      <c r="BX49" s="6"/>
      <c r="BY49" s="6">
        <v>35187996.789999999</v>
      </c>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row>
    <row r="50" spans="1:122">
      <c r="A50" s="89" t="s">
        <v>346</v>
      </c>
      <c r="B50" s="79" t="s">
        <v>346</v>
      </c>
      <c r="C50" s="79" t="s">
        <v>346</v>
      </c>
      <c r="D50" s="5" t="s">
        <v>432</v>
      </c>
      <c r="E50" s="5" t="s">
        <v>433</v>
      </c>
      <c r="F50" s="5" t="s">
        <v>410</v>
      </c>
      <c r="G50" s="5"/>
      <c r="H50" s="5"/>
      <c r="I50" s="5" t="s">
        <v>411</v>
      </c>
      <c r="J50" s="5" t="s">
        <v>386</v>
      </c>
      <c r="K50" s="5" t="s">
        <v>386</v>
      </c>
      <c r="L50" s="6">
        <v>15000</v>
      </c>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v>15000</v>
      </c>
      <c r="BV50" s="6"/>
      <c r="BW50" s="6"/>
      <c r="BX50" s="6"/>
      <c r="BY50" s="6">
        <v>15000</v>
      </c>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row>
    <row r="51" spans="1:122">
      <c r="A51" s="89" t="s">
        <v>346</v>
      </c>
      <c r="B51" s="79" t="s">
        <v>346</v>
      </c>
      <c r="C51" s="79" t="s">
        <v>346</v>
      </c>
      <c r="D51" s="5" t="s">
        <v>475</v>
      </c>
      <c r="E51" s="5" t="s">
        <v>476</v>
      </c>
      <c r="F51" s="5" t="s">
        <v>410</v>
      </c>
      <c r="G51" s="5"/>
      <c r="H51" s="5"/>
      <c r="I51" s="5" t="s">
        <v>411</v>
      </c>
      <c r="J51" s="5" t="s">
        <v>386</v>
      </c>
      <c r="K51" s="5" t="s">
        <v>386</v>
      </c>
      <c r="L51" s="6">
        <v>99350000</v>
      </c>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v>99350000</v>
      </c>
      <c r="BV51" s="6"/>
      <c r="BW51" s="6"/>
      <c r="BX51" s="6"/>
      <c r="BY51" s="6">
        <v>99350000</v>
      </c>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row>
    <row r="52" spans="1:122">
      <c r="A52" s="89" t="s">
        <v>348</v>
      </c>
      <c r="B52" s="79" t="s">
        <v>348</v>
      </c>
      <c r="C52" s="79" t="s">
        <v>348</v>
      </c>
      <c r="D52" s="5" t="s">
        <v>349</v>
      </c>
      <c r="E52" s="5"/>
      <c r="F52" s="5"/>
      <c r="G52" s="5"/>
      <c r="H52" s="5"/>
      <c r="I52" s="5"/>
      <c r="J52" s="5"/>
      <c r="K52" s="5"/>
      <c r="L52" s="6">
        <v>193170</v>
      </c>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v>193170</v>
      </c>
      <c r="BV52" s="6"/>
      <c r="BW52" s="6"/>
      <c r="BX52" s="6"/>
      <c r="BY52" s="6">
        <v>193170</v>
      </c>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row>
    <row r="53" spans="1:122">
      <c r="A53" s="89" t="s">
        <v>348</v>
      </c>
      <c r="B53" s="79" t="s">
        <v>348</v>
      </c>
      <c r="C53" s="79" t="s">
        <v>348</v>
      </c>
      <c r="D53" s="5" t="s">
        <v>477</v>
      </c>
      <c r="E53" s="5" t="s">
        <v>478</v>
      </c>
      <c r="F53" s="5" t="s">
        <v>410</v>
      </c>
      <c r="G53" s="5"/>
      <c r="H53" s="5"/>
      <c r="I53" s="5" t="s">
        <v>411</v>
      </c>
      <c r="J53" s="5" t="s">
        <v>386</v>
      </c>
      <c r="K53" s="5" t="s">
        <v>386</v>
      </c>
      <c r="L53" s="6">
        <v>193170</v>
      </c>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v>193170</v>
      </c>
      <c r="BV53" s="6"/>
      <c r="BW53" s="6"/>
      <c r="BX53" s="6"/>
      <c r="BY53" s="6">
        <v>193170</v>
      </c>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row>
    <row r="54" spans="1:122">
      <c r="A54" s="89" t="s">
        <v>350</v>
      </c>
      <c r="B54" s="79" t="s">
        <v>350</v>
      </c>
      <c r="C54" s="79" t="s">
        <v>350</v>
      </c>
      <c r="D54" s="5" t="s">
        <v>351</v>
      </c>
      <c r="E54" s="5"/>
      <c r="F54" s="5"/>
      <c r="G54" s="5"/>
      <c r="H54" s="5"/>
      <c r="I54" s="5"/>
      <c r="J54" s="5"/>
      <c r="K54" s="5"/>
      <c r="L54" s="6">
        <v>12286135.08</v>
      </c>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v>12286135.08</v>
      </c>
      <c r="BV54" s="6"/>
      <c r="BW54" s="6"/>
      <c r="BX54" s="6"/>
      <c r="BY54" s="6">
        <v>4286135.08</v>
      </c>
      <c r="BZ54" s="6">
        <v>8000000</v>
      </c>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row>
    <row r="55" spans="1:122">
      <c r="A55" s="89" t="s">
        <v>350</v>
      </c>
      <c r="B55" s="79" t="s">
        <v>350</v>
      </c>
      <c r="C55" s="79" t="s">
        <v>350</v>
      </c>
      <c r="D55" s="5" t="s">
        <v>351</v>
      </c>
      <c r="E55" s="5" t="s">
        <v>479</v>
      </c>
      <c r="F55" s="5" t="s">
        <v>410</v>
      </c>
      <c r="G55" s="5"/>
      <c r="H55" s="5"/>
      <c r="I55" s="5" t="s">
        <v>411</v>
      </c>
      <c r="J55" s="5" t="s">
        <v>386</v>
      </c>
      <c r="K55" s="5" t="s">
        <v>386</v>
      </c>
      <c r="L55" s="6">
        <v>52722</v>
      </c>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v>52722</v>
      </c>
      <c r="BV55" s="6"/>
      <c r="BW55" s="6"/>
      <c r="BX55" s="6"/>
      <c r="BY55" s="6">
        <v>52722</v>
      </c>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row>
    <row r="56" spans="1:122">
      <c r="A56" s="89" t="s">
        <v>350</v>
      </c>
      <c r="B56" s="79" t="s">
        <v>350</v>
      </c>
      <c r="C56" s="79" t="s">
        <v>350</v>
      </c>
      <c r="D56" s="5" t="s">
        <v>480</v>
      </c>
      <c r="E56" s="5" t="s">
        <v>481</v>
      </c>
      <c r="F56" s="5" t="s">
        <v>410</v>
      </c>
      <c r="G56" s="5"/>
      <c r="H56" s="5"/>
      <c r="I56" s="5" t="s">
        <v>411</v>
      </c>
      <c r="J56" s="5" t="s">
        <v>386</v>
      </c>
      <c r="K56" s="5" t="s">
        <v>386</v>
      </c>
      <c r="L56" s="6">
        <v>20000</v>
      </c>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v>20000</v>
      </c>
      <c r="BV56" s="6"/>
      <c r="BW56" s="6"/>
      <c r="BX56" s="6"/>
      <c r="BY56" s="6">
        <v>20000</v>
      </c>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row>
    <row r="57" spans="1:122">
      <c r="A57" s="89" t="s">
        <v>350</v>
      </c>
      <c r="B57" s="79" t="s">
        <v>350</v>
      </c>
      <c r="C57" s="79" t="s">
        <v>350</v>
      </c>
      <c r="D57" s="5" t="s">
        <v>482</v>
      </c>
      <c r="E57" s="5" t="s">
        <v>483</v>
      </c>
      <c r="F57" s="5" t="s">
        <v>410</v>
      </c>
      <c r="G57" s="5"/>
      <c r="H57" s="5"/>
      <c r="I57" s="5" t="s">
        <v>411</v>
      </c>
      <c r="J57" s="5" t="s">
        <v>386</v>
      </c>
      <c r="K57" s="5" t="s">
        <v>386</v>
      </c>
      <c r="L57" s="6">
        <v>1499113.08</v>
      </c>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v>1499113.08</v>
      </c>
      <c r="BV57" s="6"/>
      <c r="BW57" s="6"/>
      <c r="BX57" s="6"/>
      <c r="BY57" s="6">
        <v>1499113.08</v>
      </c>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row>
    <row r="58" spans="1:122">
      <c r="A58" s="89" t="s">
        <v>350</v>
      </c>
      <c r="B58" s="79" t="s">
        <v>350</v>
      </c>
      <c r="C58" s="79" t="s">
        <v>350</v>
      </c>
      <c r="D58" s="5" t="s">
        <v>484</v>
      </c>
      <c r="E58" s="5" t="s">
        <v>485</v>
      </c>
      <c r="F58" s="5" t="s">
        <v>410</v>
      </c>
      <c r="G58" s="5"/>
      <c r="H58" s="5"/>
      <c r="I58" s="5" t="s">
        <v>411</v>
      </c>
      <c r="J58" s="5" t="s">
        <v>386</v>
      </c>
      <c r="K58" s="5" t="s">
        <v>386</v>
      </c>
      <c r="L58" s="6">
        <v>10157500</v>
      </c>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v>10157500</v>
      </c>
      <c r="BV58" s="6"/>
      <c r="BW58" s="6"/>
      <c r="BX58" s="6"/>
      <c r="BY58" s="6">
        <v>2157500</v>
      </c>
      <c r="BZ58" s="6">
        <v>8000000</v>
      </c>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row>
    <row r="59" spans="1:122">
      <c r="A59" s="89" t="s">
        <v>350</v>
      </c>
      <c r="B59" s="79" t="s">
        <v>350</v>
      </c>
      <c r="C59" s="79" t="s">
        <v>350</v>
      </c>
      <c r="D59" s="5" t="s">
        <v>486</v>
      </c>
      <c r="E59" s="5" t="s">
        <v>487</v>
      </c>
      <c r="F59" s="5" t="s">
        <v>410</v>
      </c>
      <c r="G59" s="5"/>
      <c r="H59" s="5"/>
      <c r="I59" s="5" t="s">
        <v>411</v>
      </c>
      <c r="J59" s="5" t="s">
        <v>386</v>
      </c>
      <c r="K59" s="5" t="s">
        <v>386</v>
      </c>
      <c r="L59" s="6">
        <v>150000</v>
      </c>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v>150000</v>
      </c>
      <c r="BV59" s="6"/>
      <c r="BW59" s="6"/>
      <c r="BX59" s="6"/>
      <c r="BY59" s="6">
        <v>150000</v>
      </c>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row>
    <row r="60" spans="1:122">
      <c r="A60" s="89" t="s">
        <v>350</v>
      </c>
      <c r="B60" s="79" t="s">
        <v>350</v>
      </c>
      <c r="C60" s="79" t="s">
        <v>350</v>
      </c>
      <c r="D60" s="5" t="s">
        <v>488</v>
      </c>
      <c r="E60" s="5" t="s">
        <v>489</v>
      </c>
      <c r="F60" s="5" t="s">
        <v>410</v>
      </c>
      <c r="G60" s="5"/>
      <c r="H60" s="5"/>
      <c r="I60" s="5" t="s">
        <v>411</v>
      </c>
      <c r="J60" s="5" t="s">
        <v>386</v>
      </c>
      <c r="K60" s="5" t="s">
        <v>386</v>
      </c>
      <c r="L60" s="6">
        <v>336800</v>
      </c>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v>336800</v>
      </c>
      <c r="BV60" s="6"/>
      <c r="BW60" s="6"/>
      <c r="BX60" s="6"/>
      <c r="BY60" s="6">
        <v>336800</v>
      </c>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row>
    <row r="61" spans="1:122">
      <c r="A61" s="89" t="s">
        <v>350</v>
      </c>
      <c r="B61" s="79" t="s">
        <v>350</v>
      </c>
      <c r="C61" s="79" t="s">
        <v>350</v>
      </c>
      <c r="D61" s="5" t="s">
        <v>469</v>
      </c>
      <c r="E61" s="5" t="s">
        <v>470</v>
      </c>
      <c r="F61" s="5" t="s">
        <v>410</v>
      </c>
      <c r="G61" s="5"/>
      <c r="H61" s="5"/>
      <c r="I61" s="5" t="s">
        <v>411</v>
      </c>
      <c r="J61" s="5" t="s">
        <v>386</v>
      </c>
      <c r="K61" s="5" t="s">
        <v>386</v>
      </c>
      <c r="L61" s="6">
        <v>70000</v>
      </c>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v>70000</v>
      </c>
      <c r="BV61" s="6"/>
      <c r="BW61" s="6"/>
      <c r="BX61" s="6"/>
      <c r="BY61" s="6">
        <v>70000</v>
      </c>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row>
    <row r="62" spans="1:122">
      <c r="A62" s="89" t="s">
        <v>352</v>
      </c>
      <c r="B62" s="79" t="s">
        <v>352</v>
      </c>
      <c r="C62" s="79" t="s">
        <v>352</v>
      </c>
      <c r="D62" s="5" t="s">
        <v>353</v>
      </c>
      <c r="E62" s="5"/>
      <c r="F62" s="5"/>
      <c r="G62" s="5"/>
      <c r="H62" s="5"/>
      <c r="I62" s="5"/>
      <c r="J62" s="5"/>
      <c r="K62" s="5"/>
      <c r="L62" s="6">
        <v>106420</v>
      </c>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v>106420</v>
      </c>
      <c r="BV62" s="6"/>
      <c r="BW62" s="6"/>
      <c r="BX62" s="6"/>
      <c r="BY62" s="6">
        <v>106420</v>
      </c>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row>
    <row r="63" spans="1:122">
      <c r="A63" s="89" t="s">
        <v>352</v>
      </c>
      <c r="B63" s="79" t="s">
        <v>352</v>
      </c>
      <c r="C63" s="79" t="s">
        <v>352</v>
      </c>
      <c r="D63" s="5" t="s">
        <v>449</v>
      </c>
      <c r="E63" s="5" t="s">
        <v>450</v>
      </c>
      <c r="F63" s="5" t="s">
        <v>410</v>
      </c>
      <c r="G63" s="5"/>
      <c r="H63" s="5"/>
      <c r="I63" s="5" t="s">
        <v>411</v>
      </c>
      <c r="J63" s="5" t="s">
        <v>386</v>
      </c>
      <c r="K63" s="5" t="s">
        <v>386</v>
      </c>
      <c r="L63" s="6">
        <v>40000</v>
      </c>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v>40000</v>
      </c>
      <c r="BV63" s="6"/>
      <c r="BW63" s="6"/>
      <c r="BX63" s="6"/>
      <c r="BY63" s="6">
        <v>40000</v>
      </c>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row>
    <row r="64" spans="1:122">
      <c r="A64" s="89" t="s">
        <v>352</v>
      </c>
      <c r="B64" s="79" t="s">
        <v>352</v>
      </c>
      <c r="C64" s="79" t="s">
        <v>352</v>
      </c>
      <c r="D64" s="5" t="s">
        <v>490</v>
      </c>
      <c r="E64" s="5" t="s">
        <v>491</v>
      </c>
      <c r="F64" s="5" t="s">
        <v>410</v>
      </c>
      <c r="G64" s="5"/>
      <c r="H64" s="5"/>
      <c r="I64" s="5" t="s">
        <v>411</v>
      </c>
      <c r="J64" s="5" t="s">
        <v>386</v>
      </c>
      <c r="K64" s="5" t="s">
        <v>386</v>
      </c>
      <c r="L64" s="6">
        <v>33200</v>
      </c>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v>33200</v>
      </c>
      <c r="BV64" s="6"/>
      <c r="BW64" s="6"/>
      <c r="BX64" s="6"/>
      <c r="BY64" s="6">
        <v>33200</v>
      </c>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row>
    <row r="65" spans="1:122">
      <c r="A65" s="89" t="s">
        <v>352</v>
      </c>
      <c r="B65" s="79" t="s">
        <v>352</v>
      </c>
      <c r="C65" s="79" t="s">
        <v>352</v>
      </c>
      <c r="D65" s="5" t="s">
        <v>492</v>
      </c>
      <c r="E65" s="5" t="s">
        <v>493</v>
      </c>
      <c r="F65" s="5" t="s">
        <v>410</v>
      </c>
      <c r="G65" s="5"/>
      <c r="H65" s="5"/>
      <c r="I65" s="5" t="s">
        <v>411</v>
      </c>
      <c r="J65" s="5" t="s">
        <v>386</v>
      </c>
      <c r="K65" s="5" t="s">
        <v>386</v>
      </c>
      <c r="L65" s="6">
        <v>33220</v>
      </c>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v>33220</v>
      </c>
      <c r="BV65" s="6"/>
      <c r="BW65" s="6"/>
      <c r="BX65" s="6"/>
      <c r="BY65" s="6">
        <v>33220</v>
      </c>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row>
    <row r="66" spans="1:122">
      <c r="A66" s="89" t="s">
        <v>354</v>
      </c>
      <c r="B66" s="79" t="s">
        <v>354</v>
      </c>
      <c r="C66" s="79" t="s">
        <v>354</v>
      </c>
      <c r="D66" s="5" t="s">
        <v>355</v>
      </c>
      <c r="E66" s="5"/>
      <c r="F66" s="5"/>
      <c r="G66" s="5"/>
      <c r="H66" s="5"/>
      <c r="I66" s="5"/>
      <c r="J66" s="5"/>
      <c r="K66" s="5"/>
      <c r="L66" s="6">
        <v>15560000</v>
      </c>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v>15560000</v>
      </c>
      <c r="BV66" s="6"/>
      <c r="BW66" s="6"/>
      <c r="BX66" s="6"/>
      <c r="BY66" s="6">
        <v>15560000</v>
      </c>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row>
    <row r="67" spans="1:122">
      <c r="A67" s="89" t="s">
        <v>354</v>
      </c>
      <c r="B67" s="79" t="s">
        <v>354</v>
      </c>
      <c r="C67" s="79" t="s">
        <v>354</v>
      </c>
      <c r="D67" s="5" t="s">
        <v>494</v>
      </c>
      <c r="E67" s="5" t="s">
        <v>495</v>
      </c>
      <c r="F67" s="5" t="s">
        <v>410</v>
      </c>
      <c r="G67" s="5"/>
      <c r="H67" s="5"/>
      <c r="I67" s="5" t="s">
        <v>411</v>
      </c>
      <c r="J67" s="5" t="s">
        <v>386</v>
      </c>
      <c r="K67" s="5" t="s">
        <v>386</v>
      </c>
      <c r="L67" s="6">
        <v>15500000</v>
      </c>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v>15500000</v>
      </c>
      <c r="BV67" s="6"/>
      <c r="BW67" s="6"/>
      <c r="BX67" s="6"/>
      <c r="BY67" s="6">
        <v>15500000</v>
      </c>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row>
    <row r="68" spans="1:122">
      <c r="A68" s="89" t="s">
        <v>354</v>
      </c>
      <c r="B68" s="79" t="s">
        <v>354</v>
      </c>
      <c r="C68" s="79" t="s">
        <v>354</v>
      </c>
      <c r="D68" s="5" t="s">
        <v>467</v>
      </c>
      <c r="E68" s="5" t="s">
        <v>468</v>
      </c>
      <c r="F68" s="5" t="s">
        <v>410</v>
      </c>
      <c r="G68" s="5"/>
      <c r="H68" s="5"/>
      <c r="I68" s="5" t="s">
        <v>411</v>
      </c>
      <c r="J68" s="5" t="s">
        <v>386</v>
      </c>
      <c r="K68" s="5" t="s">
        <v>386</v>
      </c>
      <c r="L68" s="6">
        <v>60000</v>
      </c>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v>60000</v>
      </c>
      <c r="BV68" s="6"/>
      <c r="BW68" s="6"/>
      <c r="BX68" s="6"/>
      <c r="BY68" s="6">
        <v>60000</v>
      </c>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row>
    <row r="69" spans="1:122">
      <c r="A69" s="89" t="s">
        <v>356</v>
      </c>
      <c r="B69" s="79" t="s">
        <v>356</v>
      </c>
      <c r="C69" s="79" t="s">
        <v>356</v>
      </c>
      <c r="D69" s="5" t="s">
        <v>357</v>
      </c>
      <c r="E69" s="5"/>
      <c r="F69" s="5"/>
      <c r="G69" s="5"/>
      <c r="H69" s="5"/>
      <c r="I69" s="5"/>
      <c r="J69" s="5"/>
      <c r="K69" s="5"/>
      <c r="L69" s="6">
        <v>3093659</v>
      </c>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v>3093659</v>
      </c>
      <c r="BV69" s="6"/>
      <c r="BW69" s="6"/>
      <c r="BX69" s="6"/>
      <c r="BY69" s="6">
        <v>3093659</v>
      </c>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row>
    <row r="70" spans="1:122">
      <c r="A70" s="89" t="s">
        <v>356</v>
      </c>
      <c r="B70" s="79" t="s">
        <v>356</v>
      </c>
      <c r="C70" s="79" t="s">
        <v>356</v>
      </c>
      <c r="D70" s="5" t="s">
        <v>496</v>
      </c>
      <c r="E70" s="5" t="s">
        <v>497</v>
      </c>
      <c r="F70" s="5" t="s">
        <v>410</v>
      </c>
      <c r="G70" s="5"/>
      <c r="H70" s="5"/>
      <c r="I70" s="5" t="s">
        <v>411</v>
      </c>
      <c r="J70" s="5" t="s">
        <v>386</v>
      </c>
      <c r="K70" s="5" t="s">
        <v>386</v>
      </c>
      <c r="L70" s="6">
        <v>100000</v>
      </c>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v>100000</v>
      </c>
      <c r="BV70" s="6"/>
      <c r="BW70" s="6"/>
      <c r="BX70" s="6"/>
      <c r="BY70" s="6">
        <v>100000</v>
      </c>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row>
    <row r="71" spans="1:122">
      <c r="A71" s="89" t="s">
        <v>356</v>
      </c>
      <c r="B71" s="79" t="s">
        <v>356</v>
      </c>
      <c r="C71" s="79" t="s">
        <v>356</v>
      </c>
      <c r="D71" s="5" t="s">
        <v>498</v>
      </c>
      <c r="E71" s="5" t="s">
        <v>499</v>
      </c>
      <c r="F71" s="5" t="s">
        <v>410</v>
      </c>
      <c r="G71" s="5"/>
      <c r="H71" s="5"/>
      <c r="I71" s="5" t="s">
        <v>411</v>
      </c>
      <c r="J71" s="5" t="s">
        <v>386</v>
      </c>
      <c r="K71" s="5" t="s">
        <v>386</v>
      </c>
      <c r="L71" s="6">
        <v>25100</v>
      </c>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v>25100</v>
      </c>
      <c r="BV71" s="6"/>
      <c r="BW71" s="6"/>
      <c r="BX71" s="6"/>
      <c r="BY71" s="6">
        <v>25100</v>
      </c>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row>
    <row r="72" spans="1:122">
      <c r="A72" s="89" t="s">
        <v>356</v>
      </c>
      <c r="B72" s="79" t="s">
        <v>356</v>
      </c>
      <c r="C72" s="79" t="s">
        <v>356</v>
      </c>
      <c r="D72" s="5" t="s">
        <v>500</v>
      </c>
      <c r="E72" s="5" t="s">
        <v>501</v>
      </c>
      <c r="F72" s="5" t="s">
        <v>410</v>
      </c>
      <c r="G72" s="5"/>
      <c r="H72" s="5"/>
      <c r="I72" s="5" t="s">
        <v>411</v>
      </c>
      <c r="J72" s="5" t="s">
        <v>386</v>
      </c>
      <c r="K72" s="5" t="s">
        <v>386</v>
      </c>
      <c r="L72" s="6">
        <v>49500</v>
      </c>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v>49500</v>
      </c>
      <c r="BV72" s="6"/>
      <c r="BW72" s="6"/>
      <c r="BX72" s="6"/>
      <c r="BY72" s="6">
        <v>49500</v>
      </c>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row>
    <row r="73" spans="1:122">
      <c r="A73" s="89" t="s">
        <v>356</v>
      </c>
      <c r="B73" s="79" t="s">
        <v>356</v>
      </c>
      <c r="C73" s="79" t="s">
        <v>356</v>
      </c>
      <c r="D73" s="5" t="s">
        <v>502</v>
      </c>
      <c r="E73" s="5" t="s">
        <v>503</v>
      </c>
      <c r="F73" s="5" t="s">
        <v>410</v>
      </c>
      <c r="G73" s="5"/>
      <c r="H73" s="5"/>
      <c r="I73" s="5" t="s">
        <v>411</v>
      </c>
      <c r="J73" s="5" t="s">
        <v>386</v>
      </c>
      <c r="K73" s="5" t="s">
        <v>386</v>
      </c>
      <c r="L73" s="6">
        <v>572200</v>
      </c>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v>572200</v>
      </c>
      <c r="BV73" s="6"/>
      <c r="BW73" s="6"/>
      <c r="BX73" s="6"/>
      <c r="BY73" s="6">
        <v>572200</v>
      </c>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row>
    <row r="74" spans="1:122">
      <c r="A74" s="89" t="s">
        <v>356</v>
      </c>
      <c r="B74" s="79" t="s">
        <v>356</v>
      </c>
      <c r="C74" s="79" t="s">
        <v>356</v>
      </c>
      <c r="D74" s="5" t="s">
        <v>504</v>
      </c>
      <c r="E74" s="5" t="s">
        <v>505</v>
      </c>
      <c r="F74" s="5" t="s">
        <v>410</v>
      </c>
      <c r="G74" s="5"/>
      <c r="H74" s="5"/>
      <c r="I74" s="5" t="s">
        <v>411</v>
      </c>
      <c r="J74" s="5" t="s">
        <v>386</v>
      </c>
      <c r="K74" s="5" t="s">
        <v>386</v>
      </c>
      <c r="L74" s="6">
        <v>509000</v>
      </c>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v>509000</v>
      </c>
      <c r="BV74" s="6"/>
      <c r="BW74" s="6"/>
      <c r="BX74" s="6"/>
      <c r="BY74" s="6">
        <v>509000</v>
      </c>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row>
    <row r="75" spans="1:122">
      <c r="A75" s="89" t="s">
        <v>356</v>
      </c>
      <c r="B75" s="79" t="s">
        <v>356</v>
      </c>
      <c r="C75" s="79" t="s">
        <v>356</v>
      </c>
      <c r="D75" s="5" t="s">
        <v>506</v>
      </c>
      <c r="E75" s="5" t="s">
        <v>507</v>
      </c>
      <c r="F75" s="5" t="s">
        <v>410</v>
      </c>
      <c r="G75" s="5"/>
      <c r="H75" s="5"/>
      <c r="I75" s="5" t="s">
        <v>411</v>
      </c>
      <c r="J75" s="5" t="s">
        <v>386</v>
      </c>
      <c r="K75" s="5" t="s">
        <v>386</v>
      </c>
      <c r="L75" s="6">
        <v>67800</v>
      </c>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v>67800</v>
      </c>
      <c r="BV75" s="6"/>
      <c r="BW75" s="6"/>
      <c r="BX75" s="6"/>
      <c r="BY75" s="6">
        <v>67800</v>
      </c>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row>
    <row r="76" spans="1:122">
      <c r="A76" s="89" t="s">
        <v>356</v>
      </c>
      <c r="B76" s="79" t="s">
        <v>356</v>
      </c>
      <c r="C76" s="79" t="s">
        <v>356</v>
      </c>
      <c r="D76" s="5" t="s">
        <v>508</v>
      </c>
      <c r="E76" s="5" t="s">
        <v>509</v>
      </c>
      <c r="F76" s="5" t="s">
        <v>410</v>
      </c>
      <c r="G76" s="5"/>
      <c r="H76" s="5"/>
      <c r="I76" s="5" t="s">
        <v>411</v>
      </c>
      <c r="J76" s="5" t="s">
        <v>386</v>
      </c>
      <c r="K76" s="5" t="s">
        <v>386</v>
      </c>
      <c r="L76" s="6">
        <v>42700</v>
      </c>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v>42700</v>
      </c>
      <c r="BV76" s="6"/>
      <c r="BW76" s="6"/>
      <c r="BX76" s="6"/>
      <c r="BY76" s="6">
        <v>42700</v>
      </c>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row>
    <row r="77" spans="1:122">
      <c r="A77" s="89" t="s">
        <v>356</v>
      </c>
      <c r="B77" s="79" t="s">
        <v>356</v>
      </c>
      <c r="C77" s="79" t="s">
        <v>356</v>
      </c>
      <c r="D77" s="5" t="s">
        <v>510</v>
      </c>
      <c r="E77" s="5" t="s">
        <v>511</v>
      </c>
      <c r="F77" s="5" t="s">
        <v>410</v>
      </c>
      <c r="G77" s="5"/>
      <c r="H77" s="5"/>
      <c r="I77" s="5" t="s">
        <v>411</v>
      </c>
      <c r="J77" s="5" t="s">
        <v>386</v>
      </c>
      <c r="K77" s="5" t="s">
        <v>386</v>
      </c>
      <c r="L77" s="6">
        <v>699900</v>
      </c>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v>699900</v>
      </c>
      <c r="BV77" s="6"/>
      <c r="BW77" s="6"/>
      <c r="BX77" s="6"/>
      <c r="BY77" s="6">
        <v>699900</v>
      </c>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row>
    <row r="78" spans="1:122">
      <c r="A78" s="89" t="s">
        <v>356</v>
      </c>
      <c r="B78" s="79" t="s">
        <v>356</v>
      </c>
      <c r="C78" s="79" t="s">
        <v>356</v>
      </c>
      <c r="D78" s="5" t="s">
        <v>512</v>
      </c>
      <c r="E78" s="5" t="s">
        <v>513</v>
      </c>
      <c r="F78" s="5" t="s">
        <v>410</v>
      </c>
      <c r="G78" s="5"/>
      <c r="H78" s="5"/>
      <c r="I78" s="5" t="s">
        <v>411</v>
      </c>
      <c r="J78" s="5" t="s">
        <v>386</v>
      </c>
      <c r="K78" s="5" t="s">
        <v>386</v>
      </c>
      <c r="L78" s="6">
        <v>1027459</v>
      </c>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v>1027459</v>
      </c>
      <c r="BV78" s="6"/>
      <c r="BW78" s="6"/>
      <c r="BX78" s="6"/>
      <c r="BY78" s="6">
        <v>1027459</v>
      </c>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row>
    <row r="79" spans="1:122">
      <c r="A79" s="89" t="s">
        <v>358</v>
      </c>
      <c r="B79" s="79" t="s">
        <v>358</v>
      </c>
      <c r="C79" s="79" t="s">
        <v>358</v>
      </c>
      <c r="D79" s="5" t="s">
        <v>359</v>
      </c>
      <c r="E79" s="5"/>
      <c r="F79" s="5"/>
      <c r="G79" s="5"/>
      <c r="H79" s="5"/>
      <c r="I79" s="5"/>
      <c r="J79" s="5"/>
      <c r="K79" s="5"/>
      <c r="L79" s="6">
        <v>5036347.0999999996</v>
      </c>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v>5036347.0999999996</v>
      </c>
      <c r="BV79" s="6"/>
      <c r="BW79" s="6"/>
      <c r="BX79" s="6"/>
      <c r="BY79" s="6">
        <v>5036347.0999999996</v>
      </c>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row>
    <row r="80" spans="1:122">
      <c r="A80" s="89" t="s">
        <v>358</v>
      </c>
      <c r="B80" s="79" t="s">
        <v>358</v>
      </c>
      <c r="C80" s="79" t="s">
        <v>358</v>
      </c>
      <c r="D80" s="5" t="s">
        <v>514</v>
      </c>
      <c r="E80" s="5" t="s">
        <v>515</v>
      </c>
      <c r="F80" s="5" t="s">
        <v>410</v>
      </c>
      <c r="G80" s="5"/>
      <c r="H80" s="5"/>
      <c r="I80" s="5" t="s">
        <v>411</v>
      </c>
      <c r="J80" s="5" t="s">
        <v>386</v>
      </c>
      <c r="K80" s="5" t="s">
        <v>386</v>
      </c>
      <c r="L80" s="6">
        <v>450000</v>
      </c>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v>450000</v>
      </c>
      <c r="BV80" s="6"/>
      <c r="BW80" s="6"/>
      <c r="BX80" s="6"/>
      <c r="BY80" s="6">
        <v>450000</v>
      </c>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row>
    <row r="81" spans="1:122">
      <c r="A81" s="89" t="s">
        <v>358</v>
      </c>
      <c r="B81" s="79" t="s">
        <v>358</v>
      </c>
      <c r="C81" s="79" t="s">
        <v>358</v>
      </c>
      <c r="D81" s="5" t="s">
        <v>416</v>
      </c>
      <c r="E81" s="5" t="s">
        <v>417</v>
      </c>
      <c r="F81" s="5" t="s">
        <v>410</v>
      </c>
      <c r="G81" s="5"/>
      <c r="H81" s="5"/>
      <c r="I81" s="5" t="s">
        <v>411</v>
      </c>
      <c r="J81" s="5" t="s">
        <v>386</v>
      </c>
      <c r="K81" s="5" t="s">
        <v>386</v>
      </c>
      <c r="L81" s="6">
        <v>200000</v>
      </c>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v>200000</v>
      </c>
      <c r="BV81" s="6"/>
      <c r="BW81" s="6"/>
      <c r="BX81" s="6"/>
      <c r="BY81" s="6">
        <v>200000</v>
      </c>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row>
    <row r="82" spans="1:122">
      <c r="A82" s="89" t="s">
        <v>358</v>
      </c>
      <c r="B82" s="79" t="s">
        <v>358</v>
      </c>
      <c r="C82" s="79" t="s">
        <v>358</v>
      </c>
      <c r="D82" s="5" t="s">
        <v>516</v>
      </c>
      <c r="E82" s="5" t="s">
        <v>517</v>
      </c>
      <c r="F82" s="5" t="s">
        <v>410</v>
      </c>
      <c r="G82" s="5"/>
      <c r="H82" s="5"/>
      <c r="I82" s="5" t="s">
        <v>411</v>
      </c>
      <c r="J82" s="5" t="s">
        <v>386</v>
      </c>
      <c r="K82" s="5" t="s">
        <v>386</v>
      </c>
      <c r="L82" s="6">
        <v>300000</v>
      </c>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v>300000</v>
      </c>
      <c r="BV82" s="6"/>
      <c r="BW82" s="6"/>
      <c r="BX82" s="6"/>
      <c r="BY82" s="6">
        <v>300000</v>
      </c>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row>
    <row r="83" spans="1:122">
      <c r="A83" s="89" t="s">
        <v>358</v>
      </c>
      <c r="B83" s="79" t="s">
        <v>358</v>
      </c>
      <c r="C83" s="79" t="s">
        <v>358</v>
      </c>
      <c r="D83" s="5" t="s">
        <v>428</v>
      </c>
      <c r="E83" s="5" t="s">
        <v>429</v>
      </c>
      <c r="F83" s="5" t="s">
        <v>410</v>
      </c>
      <c r="G83" s="5"/>
      <c r="H83" s="5"/>
      <c r="I83" s="5" t="s">
        <v>411</v>
      </c>
      <c r="J83" s="5" t="s">
        <v>386</v>
      </c>
      <c r="K83" s="5" t="s">
        <v>386</v>
      </c>
      <c r="L83" s="6">
        <v>20000</v>
      </c>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v>20000</v>
      </c>
      <c r="BV83" s="6"/>
      <c r="BW83" s="6"/>
      <c r="BX83" s="6"/>
      <c r="BY83" s="6">
        <v>20000</v>
      </c>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row>
    <row r="84" spans="1:122">
      <c r="A84" s="89" t="s">
        <v>358</v>
      </c>
      <c r="B84" s="79" t="s">
        <v>358</v>
      </c>
      <c r="C84" s="79" t="s">
        <v>358</v>
      </c>
      <c r="D84" s="5" t="s">
        <v>518</v>
      </c>
      <c r="E84" s="5" t="s">
        <v>519</v>
      </c>
      <c r="F84" s="5" t="s">
        <v>410</v>
      </c>
      <c r="G84" s="5"/>
      <c r="H84" s="5"/>
      <c r="I84" s="5" t="s">
        <v>411</v>
      </c>
      <c r="J84" s="5" t="s">
        <v>386</v>
      </c>
      <c r="K84" s="5" t="s">
        <v>386</v>
      </c>
      <c r="L84" s="6">
        <v>1850000</v>
      </c>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v>1850000</v>
      </c>
      <c r="BV84" s="6"/>
      <c r="BW84" s="6"/>
      <c r="BX84" s="6"/>
      <c r="BY84" s="6">
        <v>1850000</v>
      </c>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row>
    <row r="85" spans="1:122">
      <c r="A85" s="89" t="s">
        <v>358</v>
      </c>
      <c r="B85" s="79" t="s">
        <v>358</v>
      </c>
      <c r="C85" s="79" t="s">
        <v>358</v>
      </c>
      <c r="D85" s="5" t="s">
        <v>432</v>
      </c>
      <c r="E85" s="5" t="s">
        <v>433</v>
      </c>
      <c r="F85" s="5" t="s">
        <v>410</v>
      </c>
      <c r="G85" s="5"/>
      <c r="H85" s="5"/>
      <c r="I85" s="5" t="s">
        <v>411</v>
      </c>
      <c r="J85" s="5" t="s">
        <v>386</v>
      </c>
      <c r="K85" s="5" t="s">
        <v>386</v>
      </c>
      <c r="L85" s="6">
        <v>5000</v>
      </c>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v>5000</v>
      </c>
      <c r="BV85" s="6"/>
      <c r="BW85" s="6"/>
      <c r="BX85" s="6"/>
      <c r="BY85" s="6">
        <v>5000</v>
      </c>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row>
    <row r="86" spans="1:122">
      <c r="A86" s="89" t="s">
        <v>358</v>
      </c>
      <c r="B86" s="79" t="s">
        <v>358</v>
      </c>
      <c r="C86" s="79" t="s">
        <v>358</v>
      </c>
      <c r="D86" s="5" t="s">
        <v>445</v>
      </c>
      <c r="E86" s="5" t="s">
        <v>446</v>
      </c>
      <c r="F86" s="5" t="s">
        <v>410</v>
      </c>
      <c r="G86" s="5"/>
      <c r="H86" s="5"/>
      <c r="I86" s="5" t="s">
        <v>411</v>
      </c>
      <c r="J86" s="5" t="s">
        <v>386</v>
      </c>
      <c r="K86" s="5" t="s">
        <v>386</v>
      </c>
      <c r="L86" s="6">
        <v>305000</v>
      </c>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v>305000</v>
      </c>
      <c r="BV86" s="6"/>
      <c r="BW86" s="6"/>
      <c r="BX86" s="6"/>
      <c r="BY86" s="6">
        <v>305000</v>
      </c>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row>
    <row r="87" spans="1:122">
      <c r="A87" s="89" t="s">
        <v>358</v>
      </c>
      <c r="B87" s="79" t="s">
        <v>358</v>
      </c>
      <c r="C87" s="79" t="s">
        <v>358</v>
      </c>
      <c r="D87" s="5" t="s">
        <v>488</v>
      </c>
      <c r="E87" s="5" t="s">
        <v>489</v>
      </c>
      <c r="F87" s="5" t="s">
        <v>410</v>
      </c>
      <c r="G87" s="5"/>
      <c r="H87" s="5"/>
      <c r="I87" s="5" t="s">
        <v>411</v>
      </c>
      <c r="J87" s="5" t="s">
        <v>386</v>
      </c>
      <c r="K87" s="5" t="s">
        <v>386</v>
      </c>
      <c r="L87" s="6">
        <v>280800</v>
      </c>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v>280800</v>
      </c>
      <c r="BV87" s="6"/>
      <c r="BW87" s="6"/>
      <c r="BX87" s="6"/>
      <c r="BY87" s="6">
        <v>280800</v>
      </c>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row>
    <row r="88" spans="1:122">
      <c r="A88" s="89" t="s">
        <v>358</v>
      </c>
      <c r="B88" s="79" t="s">
        <v>358</v>
      </c>
      <c r="C88" s="79" t="s">
        <v>358</v>
      </c>
      <c r="D88" s="5" t="s">
        <v>520</v>
      </c>
      <c r="E88" s="5" t="s">
        <v>521</v>
      </c>
      <c r="F88" s="5" t="s">
        <v>410</v>
      </c>
      <c r="G88" s="5"/>
      <c r="H88" s="5"/>
      <c r="I88" s="5" t="s">
        <v>411</v>
      </c>
      <c r="J88" s="5" t="s">
        <v>386</v>
      </c>
      <c r="K88" s="5" t="s">
        <v>386</v>
      </c>
      <c r="L88" s="6">
        <v>86347.1</v>
      </c>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v>86347.1</v>
      </c>
      <c r="BV88" s="6"/>
      <c r="BW88" s="6"/>
      <c r="BX88" s="6"/>
      <c r="BY88" s="6">
        <v>86347.1</v>
      </c>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row>
    <row r="89" spans="1:122">
      <c r="A89" s="89" t="s">
        <v>358</v>
      </c>
      <c r="B89" s="79" t="s">
        <v>358</v>
      </c>
      <c r="C89" s="79" t="s">
        <v>358</v>
      </c>
      <c r="D89" s="5" t="s">
        <v>522</v>
      </c>
      <c r="E89" s="5" t="s">
        <v>523</v>
      </c>
      <c r="F89" s="5" t="s">
        <v>410</v>
      </c>
      <c r="G89" s="5"/>
      <c r="H89" s="5"/>
      <c r="I89" s="5" t="s">
        <v>411</v>
      </c>
      <c r="J89" s="5" t="s">
        <v>386</v>
      </c>
      <c r="K89" s="5" t="s">
        <v>386</v>
      </c>
      <c r="L89" s="6">
        <v>1539200</v>
      </c>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v>1539200</v>
      </c>
      <c r="BV89" s="6"/>
      <c r="BW89" s="6"/>
      <c r="BX89" s="6"/>
      <c r="BY89" s="6">
        <v>1539200</v>
      </c>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row>
    <row r="90" spans="1:122">
      <c r="A90" s="89" t="s">
        <v>360</v>
      </c>
      <c r="B90" s="79" t="s">
        <v>360</v>
      </c>
      <c r="C90" s="79" t="s">
        <v>360</v>
      </c>
      <c r="D90" s="45" t="s">
        <v>1144</v>
      </c>
      <c r="E90" s="5"/>
      <c r="F90" s="5"/>
      <c r="G90" s="5"/>
      <c r="H90" s="5"/>
      <c r="I90" s="5"/>
      <c r="J90" s="5"/>
      <c r="K90" s="5"/>
      <c r="L90" s="6">
        <v>7400000</v>
      </c>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v>7400000</v>
      </c>
      <c r="BV90" s="6"/>
      <c r="BW90" s="6"/>
      <c r="BX90" s="6"/>
      <c r="BY90" s="6">
        <v>7400000</v>
      </c>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row>
    <row r="91" spans="1:122">
      <c r="A91" s="89" t="s">
        <v>361</v>
      </c>
      <c r="B91" s="79" t="s">
        <v>361</v>
      </c>
      <c r="C91" s="79" t="s">
        <v>361</v>
      </c>
      <c r="D91" s="5" t="s">
        <v>362</v>
      </c>
      <c r="E91" s="5"/>
      <c r="F91" s="5"/>
      <c r="G91" s="5"/>
      <c r="H91" s="5"/>
      <c r="I91" s="5"/>
      <c r="J91" s="5"/>
      <c r="K91" s="5"/>
      <c r="L91" s="6">
        <v>7100000</v>
      </c>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v>7100000</v>
      </c>
      <c r="BV91" s="6"/>
      <c r="BW91" s="6"/>
      <c r="BX91" s="6"/>
      <c r="BY91" s="6">
        <v>7100000</v>
      </c>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row>
    <row r="92" spans="1:122">
      <c r="A92" s="89" t="s">
        <v>361</v>
      </c>
      <c r="B92" s="79" t="s">
        <v>361</v>
      </c>
      <c r="C92" s="79" t="s">
        <v>361</v>
      </c>
      <c r="D92" s="5" t="s">
        <v>524</v>
      </c>
      <c r="E92" s="5" t="s">
        <v>525</v>
      </c>
      <c r="F92" s="5" t="s">
        <v>410</v>
      </c>
      <c r="G92" s="5"/>
      <c r="H92" s="5"/>
      <c r="I92" s="5" t="s">
        <v>411</v>
      </c>
      <c r="J92" s="5" t="s">
        <v>386</v>
      </c>
      <c r="K92" s="5" t="s">
        <v>386</v>
      </c>
      <c r="L92" s="6">
        <v>7100000</v>
      </c>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v>7100000</v>
      </c>
      <c r="BV92" s="6"/>
      <c r="BW92" s="6"/>
      <c r="BX92" s="6"/>
      <c r="BY92" s="6">
        <v>7100000</v>
      </c>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row>
    <row r="93" spans="1:122">
      <c r="A93" s="89" t="s">
        <v>363</v>
      </c>
      <c r="B93" s="79" t="s">
        <v>363</v>
      </c>
      <c r="C93" s="79" t="s">
        <v>363</v>
      </c>
      <c r="D93" s="45" t="s">
        <v>1145</v>
      </c>
      <c r="E93" s="5"/>
      <c r="F93" s="5"/>
      <c r="G93" s="5"/>
      <c r="H93" s="5"/>
      <c r="I93" s="5"/>
      <c r="J93" s="5"/>
      <c r="K93" s="5"/>
      <c r="L93" s="6">
        <v>300000</v>
      </c>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v>300000</v>
      </c>
      <c r="BV93" s="6"/>
      <c r="BW93" s="6"/>
      <c r="BX93" s="6"/>
      <c r="BY93" s="6">
        <v>300000</v>
      </c>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row>
    <row r="94" spans="1:122">
      <c r="A94" s="89" t="s">
        <v>363</v>
      </c>
      <c r="B94" s="79" t="s">
        <v>363</v>
      </c>
      <c r="C94" s="79" t="s">
        <v>363</v>
      </c>
      <c r="D94" s="5" t="s">
        <v>526</v>
      </c>
      <c r="E94" s="5" t="s">
        <v>527</v>
      </c>
      <c r="F94" s="5" t="s">
        <v>410</v>
      </c>
      <c r="G94" s="5"/>
      <c r="H94" s="5"/>
      <c r="I94" s="5" t="s">
        <v>411</v>
      </c>
      <c r="J94" s="5" t="s">
        <v>386</v>
      </c>
      <c r="K94" s="5" t="s">
        <v>386</v>
      </c>
      <c r="L94" s="6">
        <v>300000</v>
      </c>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v>300000</v>
      </c>
      <c r="BV94" s="6"/>
      <c r="BW94" s="6"/>
      <c r="BX94" s="6"/>
      <c r="BY94" s="6">
        <v>300000</v>
      </c>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row>
  </sheetData>
  <mergeCells count="221">
    <mergeCell ref="A1:DR1"/>
    <mergeCell ref="A3:E3"/>
    <mergeCell ref="A4:K4"/>
    <mergeCell ref="M4:Z4"/>
    <mergeCell ref="AA4:BB4"/>
    <mergeCell ref="BC4:BO4"/>
    <mergeCell ref="BP4:BT4"/>
    <mergeCell ref="BU4:CG4"/>
    <mergeCell ref="CH4:CX4"/>
    <mergeCell ref="CY4:DA4"/>
    <mergeCell ref="DB4:DH4"/>
    <mergeCell ref="DI4:DL4"/>
    <mergeCell ref="DM4:DR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78:C78"/>
    <mergeCell ref="A79:C79"/>
    <mergeCell ref="A80:C80"/>
    <mergeCell ref="A81:C81"/>
    <mergeCell ref="A64:C64"/>
    <mergeCell ref="A65:C65"/>
    <mergeCell ref="A66:C66"/>
    <mergeCell ref="A67:C67"/>
    <mergeCell ref="A68:C68"/>
    <mergeCell ref="A69:C69"/>
    <mergeCell ref="A70:C70"/>
    <mergeCell ref="A71:C71"/>
    <mergeCell ref="A72:C72"/>
    <mergeCell ref="A91:C91"/>
    <mergeCell ref="A92:C92"/>
    <mergeCell ref="A93:C93"/>
    <mergeCell ref="A94:C94"/>
    <mergeCell ref="A8:A9"/>
    <mergeCell ref="B8:B9"/>
    <mergeCell ref="C8:C9"/>
    <mergeCell ref="D5:D7"/>
    <mergeCell ref="E5:E7"/>
    <mergeCell ref="A5:C7"/>
    <mergeCell ref="A82:C82"/>
    <mergeCell ref="A83:C83"/>
    <mergeCell ref="A84:C84"/>
    <mergeCell ref="A85:C85"/>
    <mergeCell ref="A86:C86"/>
    <mergeCell ref="A87:C87"/>
    <mergeCell ref="A88:C88"/>
    <mergeCell ref="A89:C89"/>
    <mergeCell ref="A90:C90"/>
    <mergeCell ref="A73:C73"/>
    <mergeCell ref="A74:C74"/>
    <mergeCell ref="A75:C75"/>
    <mergeCell ref="A76:C76"/>
    <mergeCell ref="A77:C7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DJ5:DJ7"/>
    <mergeCell ref="DK5:DK7"/>
    <mergeCell ref="DL5:DL7"/>
    <mergeCell ref="DM5:DM7"/>
    <mergeCell ref="DN5:DN7"/>
    <mergeCell ref="DO5:DO7"/>
    <mergeCell ref="DP5:DP7"/>
    <mergeCell ref="DQ5:DQ7"/>
    <mergeCell ref="DR5:DR7"/>
  </mergeCells>
  <phoneticPr fontId="15" type="noConversion"/>
  <dataValidations count="4">
    <dataValidation type="list" allowBlank="1" sqref="F10:F94">
      <formula1>#REF!</formula1>
    </dataValidation>
    <dataValidation type="list" allowBlank="1" sqref="I10:I94">
      <formula1>#REF!</formula1>
    </dataValidation>
    <dataValidation type="list" allowBlank="1" sqref="J10:J94">
      <formula1>#REF!</formula1>
    </dataValidation>
    <dataValidation type="list" allowBlank="1" sqref="K10:K94">
      <formula1>#REF!</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sheetPr codeName="Sheet21"/>
  <dimension ref="A1:T10"/>
  <sheetViews>
    <sheetView workbookViewId="0">
      <selection sqref="A1:T1"/>
    </sheetView>
  </sheetViews>
  <sheetFormatPr defaultColWidth="9" defaultRowHeight="13.5"/>
  <cols>
    <col min="1" max="3" width="4" customWidth="1"/>
    <col min="4" max="4" width="47.75" customWidth="1"/>
    <col min="5" max="6" width="20.375" customWidth="1"/>
    <col min="7" max="7" width="19.75" customWidth="1"/>
    <col min="8" max="8" width="20.375" customWidth="1"/>
    <col min="9" max="10" width="21.875" customWidth="1"/>
    <col min="11" max="18" width="20.375" customWidth="1"/>
    <col min="19" max="19" width="21.875" customWidth="1"/>
    <col min="20" max="20" width="20.375" customWidth="1"/>
  </cols>
  <sheetData>
    <row r="1" spans="1:20" ht="27">
      <c r="A1" s="76" t="s">
        <v>684</v>
      </c>
      <c r="B1" s="77"/>
      <c r="C1" s="77"/>
      <c r="D1" s="77"/>
      <c r="E1" s="77"/>
      <c r="F1" s="77"/>
      <c r="G1" s="77"/>
      <c r="H1" s="77"/>
      <c r="I1" s="77"/>
      <c r="J1" s="77"/>
      <c r="K1" s="77"/>
      <c r="L1" s="77"/>
      <c r="M1" s="77"/>
      <c r="N1" s="77"/>
      <c r="O1" s="77"/>
      <c r="P1" s="77"/>
      <c r="Q1" s="77"/>
      <c r="R1" s="77"/>
      <c r="S1" s="77"/>
      <c r="T1" s="77"/>
    </row>
    <row r="2" spans="1:20" ht="14.25">
      <c r="T2" s="2" t="s">
        <v>685</v>
      </c>
    </row>
    <row r="3" spans="1:20" ht="14.25">
      <c r="A3" s="73" t="s">
        <v>52</v>
      </c>
      <c r="B3" s="77"/>
      <c r="C3" s="77"/>
      <c r="D3" s="77"/>
      <c r="E3" s="77"/>
      <c r="K3" s="1" t="s">
        <v>53</v>
      </c>
      <c r="T3" s="2" t="s">
        <v>54</v>
      </c>
    </row>
    <row r="4" spans="1:20">
      <c r="A4" s="83" t="s">
        <v>253</v>
      </c>
      <c r="B4" s="74"/>
      <c r="C4" s="74"/>
      <c r="D4" s="74"/>
      <c r="E4" s="74" t="s">
        <v>241</v>
      </c>
      <c r="F4" s="74"/>
      <c r="G4" s="74"/>
      <c r="H4" s="74" t="s">
        <v>290</v>
      </c>
      <c r="I4" s="74"/>
      <c r="J4" s="74"/>
      <c r="K4" s="74" t="s">
        <v>291</v>
      </c>
      <c r="L4" s="74"/>
      <c r="M4" s="74"/>
      <c r="N4" s="74"/>
      <c r="O4" s="74"/>
      <c r="P4" s="74" t="s">
        <v>266</v>
      </c>
      <c r="Q4" s="74"/>
      <c r="R4" s="74"/>
      <c r="S4" s="74"/>
      <c r="T4" s="74"/>
    </row>
    <row r="5" spans="1:20">
      <c r="A5" s="88" t="s">
        <v>293</v>
      </c>
      <c r="B5" s="75"/>
      <c r="C5" s="75"/>
      <c r="D5" s="75" t="s">
        <v>294</v>
      </c>
      <c r="E5" s="75" t="s">
        <v>295</v>
      </c>
      <c r="F5" s="75" t="s">
        <v>296</v>
      </c>
      <c r="G5" s="75" t="s">
        <v>297</v>
      </c>
      <c r="H5" s="75" t="s">
        <v>295</v>
      </c>
      <c r="I5" s="75" t="s">
        <v>540</v>
      </c>
      <c r="J5" s="75" t="s">
        <v>541</v>
      </c>
      <c r="K5" s="75" t="s">
        <v>295</v>
      </c>
      <c r="L5" s="75" t="s">
        <v>540</v>
      </c>
      <c r="M5" s="75"/>
      <c r="N5" s="75"/>
      <c r="O5" s="75" t="s">
        <v>541</v>
      </c>
      <c r="P5" s="75" t="s">
        <v>295</v>
      </c>
      <c r="Q5" s="75" t="s">
        <v>296</v>
      </c>
      <c r="R5" s="75" t="s">
        <v>297</v>
      </c>
      <c r="S5" s="75"/>
      <c r="T5" s="75"/>
    </row>
    <row r="6" spans="1:20">
      <c r="A6" s="88"/>
      <c r="B6" s="75"/>
      <c r="C6" s="75"/>
      <c r="D6" s="75"/>
      <c r="E6" s="75"/>
      <c r="F6" s="75"/>
      <c r="G6" s="75"/>
      <c r="H6" s="75"/>
      <c r="I6" s="75"/>
      <c r="J6" s="75"/>
      <c r="K6" s="75"/>
      <c r="L6" s="75" t="s">
        <v>107</v>
      </c>
      <c r="M6" s="75" t="s">
        <v>131</v>
      </c>
      <c r="N6" s="75" t="s">
        <v>136</v>
      </c>
      <c r="O6" s="75"/>
      <c r="P6" s="75"/>
      <c r="Q6" s="75"/>
      <c r="R6" s="75" t="s">
        <v>107</v>
      </c>
      <c r="S6" s="75" t="s">
        <v>303</v>
      </c>
      <c r="T6" s="75" t="s">
        <v>304</v>
      </c>
    </row>
    <row r="7" spans="1:20">
      <c r="A7" s="88"/>
      <c r="B7" s="75"/>
      <c r="C7" s="75"/>
      <c r="D7" s="75"/>
      <c r="E7" s="75"/>
      <c r="F7" s="75"/>
      <c r="G7" s="75"/>
      <c r="H7" s="75"/>
      <c r="I7" s="75"/>
      <c r="J7" s="75"/>
      <c r="K7" s="75"/>
      <c r="L7" s="75"/>
      <c r="M7" s="75"/>
      <c r="N7" s="75"/>
      <c r="O7" s="75"/>
      <c r="P7" s="75"/>
      <c r="Q7" s="75"/>
      <c r="R7" s="75"/>
      <c r="S7" s="75"/>
      <c r="T7" s="75"/>
    </row>
    <row r="8" spans="1:20">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row>
    <row r="9" spans="1:20">
      <c r="A9" s="98"/>
      <c r="B9" s="84"/>
      <c r="C9" s="84"/>
      <c r="D9" s="4" t="s">
        <v>295</v>
      </c>
      <c r="E9" s="6"/>
      <c r="F9" s="6"/>
      <c r="G9" s="6"/>
      <c r="H9" s="6"/>
      <c r="I9" s="6"/>
      <c r="J9" s="6"/>
      <c r="K9" s="6"/>
      <c r="L9" s="6"/>
      <c r="M9" s="6"/>
      <c r="N9" s="6"/>
      <c r="O9" s="6"/>
      <c r="P9" s="6"/>
      <c r="Q9" s="6"/>
      <c r="R9" s="6"/>
      <c r="S9" s="6"/>
      <c r="T9" s="6"/>
    </row>
    <row r="10" spans="1:20">
      <c r="A10" s="89"/>
      <c r="B10" s="79"/>
      <c r="C10" s="79"/>
      <c r="D10" s="5"/>
      <c r="E10" s="6"/>
      <c r="F10" s="6"/>
      <c r="G10" s="6"/>
      <c r="H10" s="6"/>
      <c r="I10" s="6"/>
      <c r="J10" s="6"/>
      <c r="K10" s="6"/>
      <c r="L10" s="6"/>
      <c r="M10" s="6"/>
      <c r="N10" s="6"/>
      <c r="O10" s="6"/>
      <c r="P10" s="6"/>
      <c r="Q10" s="6"/>
      <c r="R10" s="6"/>
      <c r="S10" s="6"/>
      <c r="T10" s="6"/>
    </row>
  </sheetData>
  <mergeCells count="31">
    <mergeCell ref="K5:K7"/>
    <mergeCell ref="L6:L7"/>
    <mergeCell ref="M6:M7"/>
    <mergeCell ref="A1:T1"/>
    <mergeCell ref="A3:E3"/>
    <mergeCell ref="A4:D4"/>
    <mergeCell ref="E4:G4"/>
    <mergeCell ref="H4:J4"/>
    <mergeCell ref="K4:O4"/>
    <mergeCell ref="P4:T4"/>
    <mergeCell ref="A10:C10"/>
    <mergeCell ref="A8:A9"/>
    <mergeCell ref="B8:B9"/>
    <mergeCell ref="C8:C9"/>
    <mergeCell ref="D5:D7"/>
    <mergeCell ref="S6:S7"/>
    <mergeCell ref="T6:T7"/>
    <mergeCell ref="A5:C7"/>
    <mergeCell ref="N6:N7"/>
    <mergeCell ref="O5:O7"/>
    <mergeCell ref="P5:P7"/>
    <mergeCell ref="Q5:Q7"/>
    <mergeCell ref="R6:R7"/>
    <mergeCell ref="L5:N5"/>
    <mergeCell ref="R5:T5"/>
    <mergeCell ref="E5:E7"/>
    <mergeCell ref="F5:F7"/>
    <mergeCell ref="G5:G7"/>
    <mergeCell ref="H5:H7"/>
    <mergeCell ref="I5:I7"/>
    <mergeCell ref="J5:J7"/>
  </mergeCells>
  <phoneticPr fontId="15"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sheetPr codeName="Sheet22"/>
  <dimension ref="A1:DK11"/>
  <sheetViews>
    <sheetView workbookViewId="0">
      <selection sqref="A1:DK1"/>
    </sheetView>
  </sheetViews>
  <sheetFormatPr defaultColWidth="9" defaultRowHeight="13.5"/>
  <cols>
    <col min="1" max="3" width="4.125" customWidth="1"/>
    <col min="4" max="4" width="47.875" customWidth="1"/>
    <col min="5" max="5" width="24.5" customWidth="1"/>
    <col min="6" max="11" width="20.375" customWidth="1"/>
    <col min="12" max="12" width="20" customWidth="1"/>
    <col min="13" max="13" width="20.375" customWidth="1"/>
    <col min="14" max="14" width="17.375" customWidth="1"/>
    <col min="15" max="59" width="20.375" customWidth="1"/>
    <col min="60" max="60" width="19.75" customWidth="1"/>
    <col min="61" max="71" width="20.375" customWidth="1"/>
    <col min="72" max="72" width="20" customWidth="1"/>
    <col min="73" max="84" width="20.375" customWidth="1"/>
    <col min="85" max="85" width="19.375" customWidth="1"/>
    <col min="86" max="88" width="20.375" customWidth="1"/>
    <col min="89" max="89" width="18.375" customWidth="1"/>
    <col min="90" max="96" width="20.375" customWidth="1"/>
    <col min="97" max="97" width="21.875" customWidth="1"/>
    <col min="98" max="100" width="20.375" customWidth="1"/>
    <col min="101" max="101" width="19.125" customWidth="1"/>
    <col min="102" max="104" width="20.375" customWidth="1"/>
    <col min="105" max="106" width="20.875" customWidth="1"/>
    <col min="107" max="107" width="25" customWidth="1"/>
    <col min="108" max="108" width="22.125" customWidth="1"/>
    <col min="109" max="110" width="20.375" customWidth="1"/>
    <col min="111" max="111" width="22" customWidth="1"/>
    <col min="112" max="113" width="21.625" customWidth="1"/>
    <col min="114" max="115" width="21.75" customWidth="1"/>
  </cols>
  <sheetData>
    <row r="1" spans="1:115" ht="27">
      <c r="A1" s="76" t="s">
        <v>686</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687</v>
      </c>
    </row>
    <row r="3" spans="1:115" ht="14.25">
      <c r="A3" s="73" t="s">
        <v>52</v>
      </c>
      <c r="B3" s="77"/>
      <c r="C3" s="77"/>
      <c r="D3" s="77"/>
      <c r="E3" s="77"/>
      <c r="BF3" s="1" t="s">
        <v>53</v>
      </c>
      <c r="DK3" s="2" t="s">
        <v>54</v>
      </c>
    </row>
    <row r="4" spans="1:115" ht="14.25">
      <c r="A4" s="83" t="s">
        <v>253</v>
      </c>
      <c r="B4" s="74"/>
      <c r="C4" s="74"/>
      <c r="D4" s="74"/>
      <c r="E4" s="3"/>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0"/>
      <c r="DB4" s="74" t="s">
        <v>562</v>
      </c>
      <c r="DC4" s="74"/>
      <c r="DD4" s="74"/>
      <c r="DE4" s="99"/>
      <c r="DF4" s="74" t="s">
        <v>563</v>
      </c>
      <c r="DG4" s="74"/>
      <c r="DH4" s="74"/>
      <c r="DI4" s="96"/>
      <c r="DJ4" s="96"/>
      <c r="DK4" s="74"/>
    </row>
    <row r="5" spans="1:115">
      <c r="A5" s="88" t="s">
        <v>293</v>
      </c>
      <c r="B5" s="75"/>
      <c r="C5" s="75"/>
      <c r="D5" s="75" t="s">
        <v>294</v>
      </c>
      <c r="E5" s="75" t="s">
        <v>295</v>
      </c>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5"/>
      <c r="DF7" s="75"/>
      <c r="DG7" s="75"/>
      <c r="DH7" s="75"/>
      <c r="DI7" s="78"/>
      <c r="DJ7" s="78"/>
      <c r="DK7" s="75"/>
    </row>
    <row r="8" spans="1:115" ht="14.2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26" t="s">
        <v>661</v>
      </c>
      <c r="DF8" s="16" t="s">
        <v>662</v>
      </c>
      <c r="DG8" s="16" t="s">
        <v>663</v>
      </c>
      <c r="DH8" s="16" t="s">
        <v>664</v>
      </c>
      <c r="DI8" s="4" t="s">
        <v>665</v>
      </c>
      <c r="DJ8" s="4" t="s">
        <v>666</v>
      </c>
      <c r="DK8" s="16" t="s">
        <v>667</v>
      </c>
    </row>
    <row r="9" spans="1:115" ht="14.25">
      <c r="A9" s="98"/>
      <c r="B9" s="84"/>
      <c r="C9" s="84"/>
      <c r="D9" s="4" t="s">
        <v>295</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27"/>
      <c r="DF9" s="6"/>
      <c r="DG9" s="6"/>
      <c r="DH9" s="6"/>
      <c r="DI9" s="6"/>
      <c r="DJ9" s="6"/>
      <c r="DK9" s="6"/>
    </row>
    <row r="10" spans="1:115">
      <c r="A10" s="89"/>
      <c r="B10" s="79"/>
      <c r="C10" s="79"/>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row>
    <row r="11" spans="1:115">
      <c r="A11" s="70" t="s">
        <v>668</v>
      </c>
      <c r="B11" s="70"/>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row>
  </sheetData>
  <mergeCells count="131">
    <mergeCell ref="A1:DK1"/>
    <mergeCell ref="A3:E3"/>
    <mergeCell ref="A4:D4"/>
    <mergeCell ref="F4:S4"/>
    <mergeCell ref="T4:AU4"/>
    <mergeCell ref="AV4:BH4"/>
    <mergeCell ref="BI4:BM4"/>
    <mergeCell ref="BN4:BZ4"/>
    <mergeCell ref="CA4:CQ4"/>
    <mergeCell ref="CR4:CT4"/>
    <mergeCell ref="CU4:DA4"/>
    <mergeCell ref="DB4:DE4"/>
    <mergeCell ref="DF4:DK4"/>
    <mergeCell ref="A10:C10"/>
    <mergeCell ref="A11:DK11"/>
    <mergeCell ref="A8:A9"/>
    <mergeCell ref="B8:B9"/>
    <mergeCell ref="C8:C9"/>
    <mergeCell ref="D5:D7"/>
    <mergeCell ref="E5: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CJ5:CJ7"/>
    <mergeCell ref="CK5:CK7"/>
    <mergeCell ref="CL5:CL7"/>
    <mergeCell ref="CM5:CM7"/>
    <mergeCell ref="CN5:CN7"/>
    <mergeCell ref="CO5:CO7"/>
    <mergeCell ref="CP5:CP7"/>
    <mergeCell ref="BY5:BY7"/>
    <mergeCell ref="BZ5:BZ7"/>
    <mergeCell ref="CA5:CA7"/>
    <mergeCell ref="CB5:CB7"/>
    <mergeCell ref="CC5:CC7"/>
    <mergeCell ref="CD5:CD7"/>
    <mergeCell ref="CE5:CE7"/>
    <mergeCell ref="CF5:CF7"/>
    <mergeCell ref="CG5:CG7"/>
    <mergeCell ref="DI5:DI7"/>
    <mergeCell ref="DJ5:DJ7"/>
    <mergeCell ref="DK5:DK7"/>
    <mergeCell ref="A5:C7"/>
    <mergeCell ref="CZ5:CZ7"/>
    <mergeCell ref="DA5:DA7"/>
    <mergeCell ref="DB5:DB7"/>
    <mergeCell ref="DC5:DC7"/>
    <mergeCell ref="DD5:DD7"/>
    <mergeCell ref="DE5:DE7"/>
    <mergeCell ref="DF5:DF7"/>
    <mergeCell ref="DG5:DG7"/>
    <mergeCell ref="DH5:DH7"/>
    <mergeCell ref="CQ5:CQ7"/>
    <mergeCell ref="CR5:CR7"/>
    <mergeCell ref="CS5:CS7"/>
    <mergeCell ref="CT5:CT7"/>
    <mergeCell ref="CU5:CU7"/>
    <mergeCell ref="CV5:CV7"/>
    <mergeCell ref="CW5:CW7"/>
    <mergeCell ref="CX5:CX7"/>
    <mergeCell ref="CY5:CY7"/>
    <mergeCell ref="CH5:CH7"/>
    <mergeCell ref="CI5:CI7"/>
  </mergeCells>
  <phoneticPr fontId="15"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sheetPr codeName="Sheet23"/>
  <dimension ref="A1:DK10"/>
  <sheetViews>
    <sheetView workbookViewId="0">
      <selection sqref="A1:DK1"/>
    </sheetView>
  </sheetViews>
  <sheetFormatPr defaultColWidth="9" defaultRowHeight="13.5"/>
  <cols>
    <col min="1" max="3" width="4.375" customWidth="1"/>
    <col min="4" max="4" width="47.75" customWidth="1"/>
    <col min="5" max="5" width="18.875" customWidth="1"/>
    <col min="6" max="11" width="20.375" customWidth="1"/>
    <col min="12" max="12" width="20" customWidth="1"/>
    <col min="13" max="13" width="20.375" customWidth="1"/>
    <col min="14" max="14" width="18.875" customWidth="1"/>
    <col min="15" max="71" width="20.375" customWidth="1"/>
    <col min="72" max="72" width="19.375" customWidth="1"/>
    <col min="73" max="84" width="20.375" customWidth="1"/>
    <col min="85" max="85" width="21" customWidth="1"/>
    <col min="86" max="88" width="20.375" customWidth="1"/>
    <col min="89" max="89" width="19.125" customWidth="1"/>
    <col min="90" max="96" width="20.375" customWidth="1"/>
    <col min="97" max="97" width="22.375" customWidth="1"/>
    <col min="98" max="100" width="20.375" customWidth="1"/>
    <col min="101" max="101" width="18" customWidth="1"/>
    <col min="102" max="105" width="20.375" customWidth="1"/>
    <col min="106" max="106" width="20.875" customWidth="1"/>
    <col min="107" max="107" width="25.875" customWidth="1"/>
    <col min="108" max="108" width="21.5" customWidth="1"/>
    <col min="109" max="110" width="20.375" customWidth="1"/>
    <col min="111" max="111" width="22.375" customWidth="1"/>
    <col min="112" max="113" width="22.125" customWidth="1"/>
    <col min="114" max="115" width="22.25" customWidth="1"/>
  </cols>
  <sheetData>
    <row r="1" spans="1:115" ht="27">
      <c r="A1" s="76" t="s">
        <v>688</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689</v>
      </c>
    </row>
    <row r="3" spans="1:115" ht="14.25">
      <c r="A3" s="73" t="s">
        <v>52</v>
      </c>
      <c r="B3" s="77"/>
      <c r="C3" s="77"/>
      <c r="D3" s="77"/>
      <c r="E3" s="77"/>
      <c r="BF3" s="1" t="s">
        <v>53</v>
      </c>
      <c r="DK3" s="2" t="s">
        <v>54</v>
      </c>
    </row>
    <row r="4" spans="1:115" ht="14.2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0"/>
      <c r="DB4" s="74" t="s">
        <v>562</v>
      </c>
      <c r="DC4" s="74"/>
      <c r="DD4" s="74"/>
      <c r="DE4" s="99"/>
      <c r="DF4" s="74" t="s">
        <v>563</v>
      </c>
      <c r="DG4" s="74"/>
      <c r="DH4" s="74"/>
      <c r="DI4" s="96"/>
      <c r="DJ4" s="96"/>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16" t="s">
        <v>661</v>
      </c>
      <c r="DF8" s="16" t="s">
        <v>662</v>
      </c>
      <c r="DG8" s="16" t="s">
        <v>663</v>
      </c>
      <c r="DH8" s="16" t="s">
        <v>664</v>
      </c>
      <c r="DI8" s="4" t="s">
        <v>665</v>
      </c>
      <c r="DJ8" s="4" t="s">
        <v>666</v>
      </c>
      <c r="DK8" s="16" t="s">
        <v>667</v>
      </c>
    </row>
    <row r="9" spans="1:115">
      <c r="A9" s="98"/>
      <c r="B9" s="84"/>
      <c r="C9" s="84"/>
      <c r="D9" s="4" t="s">
        <v>295</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9"/>
      <c r="B10" s="79"/>
      <c r="C10" s="79"/>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sheetData>
  <mergeCells count="130">
    <mergeCell ref="A1:DK1"/>
    <mergeCell ref="A3:E3"/>
    <mergeCell ref="A4:D4"/>
    <mergeCell ref="F4:S4"/>
    <mergeCell ref="T4:AU4"/>
    <mergeCell ref="AV4:BH4"/>
    <mergeCell ref="BI4:BM4"/>
    <mergeCell ref="BN4:BZ4"/>
    <mergeCell ref="CA4:CQ4"/>
    <mergeCell ref="CR4:CT4"/>
    <mergeCell ref="CU4:DA4"/>
    <mergeCell ref="DB4:DE4"/>
    <mergeCell ref="DF4:DK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R5:CR7"/>
    <mergeCell ref="CS5:CS7"/>
    <mergeCell ref="CT5:CT7"/>
    <mergeCell ref="CC5:CC7"/>
    <mergeCell ref="CD5:CD7"/>
    <mergeCell ref="CE5:CE7"/>
    <mergeCell ref="CF5:CF7"/>
    <mergeCell ref="CG5:CG7"/>
    <mergeCell ref="CH5:CH7"/>
    <mergeCell ref="CI5:CI7"/>
    <mergeCell ref="CJ5:CJ7"/>
    <mergeCell ref="CK5:CK7"/>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s>
  <phoneticPr fontId="15"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sheetPr codeName="Sheet24"/>
  <dimension ref="A1:DR10"/>
  <sheetViews>
    <sheetView workbookViewId="0">
      <selection sqref="A1:DR1"/>
    </sheetView>
  </sheetViews>
  <sheetFormatPr defaultColWidth="9" defaultRowHeight="13.5"/>
  <cols>
    <col min="1" max="3" width="4.125" customWidth="1"/>
    <col min="4" max="4" width="47.75" customWidth="1"/>
    <col min="5" max="6" width="27.375" customWidth="1"/>
    <col min="7" max="7" width="41" customWidth="1"/>
    <col min="8" max="8" width="33.25" customWidth="1"/>
    <col min="9" max="9" width="38.25" customWidth="1"/>
    <col min="10" max="10" width="16.5" customWidth="1"/>
    <col min="11" max="11" width="15.875" customWidth="1"/>
    <col min="12" max="12" width="24.875" customWidth="1"/>
    <col min="13" max="13" width="19.875" customWidth="1"/>
    <col min="14" max="14" width="17.75" customWidth="1"/>
    <col min="15" max="15" width="17.5" customWidth="1"/>
    <col min="16" max="16" width="17.375" customWidth="1"/>
    <col min="17" max="17" width="20.375" customWidth="1"/>
    <col min="18" max="18" width="20.25" customWidth="1"/>
    <col min="19" max="19" width="20.375" customWidth="1"/>
    <col min="20" max="20" width="18.625" customWidth="1"/>
    <col min="21" max="65" width="20.375" customWidth="1"/>
    <col min="66" max="66" width="20.125" customWidth="1"/>
    <col min="67" max="90" width="20.375" customWidth="1"/>
    <col min="91" max="91" width="20.5" customWidth="1"/>
    <col min="92" max="94" width="20.375" customWidth="1"/>
    <col min="95" max="95" width="18.5" customWidth="1"/>
    <col min="96" max="103" width="20.375" customWidth="1"/>
    <col min="104" max="104" width="32.125" customWidth="1"/>
    <col min="105" max="106" width="20.375" customWidth="1"/>
    <col min="107" max="107" width="18.125" customWidth="1"/>
    <col min="108" max="111" width="20.375" customWidth="1"/>
    <col min="112" max="112" width="21" customWidth="1"/>
    <col min="113" max="113" width="26.25" customWidth="1"/>
    <col min="114" max="114" width="21.875" customWidth="1"/>
    <col min="115" max="116" width="20.375" customWidth="1"/>
    <col min="117" max="117" width="22.25" customWidth="1"/>
    <col min="118" max="119" width="22.125" customWidth="1"/>
    <col min="120" max="122" width="22.5" customWidth="1"/>
  </cols>
  <sheetData>
    <row r="1" spans="1:122" ht="27">
      <c r="A1" s="76" t="s">
        <v>690</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row>
    <row r="2" spans="1:122" ht="14.25">
      <c r="DR2" s="2" t="s">
        <v>691</v>
      </c>
    </row>
    <row r="3" spans="1:122" ht="14.25">
      <c r="A3" s="73" t="s">
        <v>52</v>
      </c>
      <c r="B3" s="77"/>
      <c r="C3" s="77"/>
      <c r="D3" s="77"/>
      <c r="E3" s="77"/>
      <c r="BJ3" s="1" t="s">
        <v>53</v>
      </c>
      <c r="DR3" s="2" t="s">
        <v>54</v>
      </c>
    </row>
    <row r="4" spans="1:122" ht="14.25">
      <c r="A4" s="83" t="s">
        <v>253</v>
      </c>
      <c r="B4" s="74"/>
      <c r="C4" s="74"/>
      <c r="D4" s="74"/>
      <c r="E4" s="74"/>
      <c r="F4" s="74"/>
      <c r="G4" s="74"/>
      <c r="H4" s="74"/>
      <c r="I4" s="74"/>
      <c r="J4" s="99"/>
      <c r="K4" s="101"/>
      <c r="L4" s="74" t="s">
        <v>295</v>
      </c>
      <c r="M4" s="74" t="s">
        <v>110</v>
      </c>
      <c r="N4" s="74"/>
      <c r="O4" s="74"/>
      <c r="P4" s="74"/>
      <c r="Q4" s="74"/>
      <c r="R4" s="74"/>
      <c r="S4" s="74"/>
      <c r="T4" s="74"/>
      <c r="U4" s="74"/>
      <c r="V4" s="74"/>
      <c r="W4" s="74"/>
      <c r="X4" s="74"/>
      <c r="Y4" s="74"/>
      <c r="Z4" s="74"/>
      <c r="AA4" s="74" t="s">
        <v>555</v>
      </c>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t="s">
        <v>556</v>
      </c>
      <c r="BD4" s="74"/>
      <c r="BE4" s="74"/>
      <c r="BF4" s="74"/>
      <c r="BG4" s="74"/>
      <c r="BH4" s="74"/>
      <c r="BI4" s="74"/>
      <c r="BJ4" s="74"/>
      <c r="BK4" s="74"/>
      <c r="BL4" s="74"/>
      <c r="BM4" s="74"/>
      <c r="BN4" s="74"/>
      <c r="BO4" s="74"/>
      <c r="BP4" s="74" t="s">
        <v>557</v>
      </c>
      <c r="BQ4" s="74"/>
      <c r="BR4" s="74"/>
      <c r="BS4" s="74"/>
      <c r="BT4" s="74"/>
      <c r="BU4" s="74" t="s">
        <v>558</v>
      </c>
      <c r="BV4" s="74"/>
      <c r="BW4" s="74"/>
      <c r="BX4" s="74"/>
      <c r="BY4" s="74"/>
      <c r="BZ4" s="74"/>
      <c r="CA4" s="74"/>
      <c r="CB4" s="74"/>
      <c r="CC4" s="74"/>
      <c r="CD4" s="74"/>
      <c r="CE4" s="74"/>
      <c r="CF4" s="74"/>
      <c r="CG4" s="74"/>
      <c r="CH4" s="74" t="s">
        <v>559</v>
      </c>
      <c r="CI4" s="74"/>
      <c r="CJ4" s="74"/>
      <c r="CK4" s="74"/>
      <c r="CL4" s="74"/>
      <c r="CM4" s="74"/>
      <c r="CN4" s="74"/>
      <c r="CO4" s="74"/>
      <c r="CP4" s="74"/>
      <c r="CQ4" s="74"/>
      <c r="CR4" s="74"/>
      <c r="CS4" s="74"/>
      <c r="CT4" s="74"/>
      <c r="CU4" s="74"/>
      <c r="CV4" s="74"/>
      <c r="CW4" s="74"/>
      <c r="CX4" s="74"/>
      <c r="CY4" s="74" t="s">
        <v>560</v>
      </c>
      <c r="CZ4" s="74"/>
      <c r="DA4" s="74"/>
      <c r="DB4" s="74" t="s">
        <v>561</v>
      </c>
      <c r="DC4" s="74"/>
      <c r="DD4" s="74"/>
      <c r="DE4" s="74"/>
      <c r="DF4" s="74"/>
      <c r="DG4" s="74"/>
      <c r="DH4" s="101"/>
      <c r="DI4" s="74" t="s">
        <v>562</v>
      </c>
      <c r="DJ4" s="74"/>
      <c r="DK4" s="74"/>
      <c r="DL4" s="99"/>
      <c r="DM4" s="74" t="s">
        <v>563</v>
      </c>
      <c r="DN4" s="74"/>
      <c r="DO4" s="74"/>
      <c r="DP4" s="96"/>
      <c r="DQ4" s="96"/>
      <c r="DR4" s="74"/>
    </row>
    <row r="5" spans="1:122">
      <c r="A5" s="88" t="s">
        <v>293</v>
      </c>
      <c r="B5" s="75"/>
      <c r="C5" s="75"/>
      <c r="D5" s="75" t="s">
        <v>374</v>
      </c>
      <c r="E5" s="75" t="s">
        <v>375</v>
      </c>
      <c r="F5" s="75" t="s">
        <v>376</v>
      </c>
      <c r="G5" s="75" t="s">
        <v>377</v>
      </c>
      <c r="H5" s="75" t="s">
        <v>378</v>
      </c>
      <c r="I5" s="75" t="s">
        <v>402</v>
      </c>
      <c r="J5" s="75" t="s">
        <v>379</v>
      </c>
      <c r="K5" s="75" t="s">
        <v>403</v>
      </c>
      <c r="L5" s="75"/>
      <c r="M5" s="75" t="s">
        <v>107</v>
      </c>
      <c r="N5" s="75" t="s">
        <v>564</v>
      </c>
      <c r="O5" s="75" t="s">
        <v>565</v>
      </c>
      <c r="P5" s="75" t="s">
        <v>566</v>
      </c>
      <c r="Q5" s="75" t="s">
        <v>567</v>
      </c>
      <c r="R5" s="75" t="s">
        <v>568</v>
      </c>
      <c r="S5" s="75" t="s">
        <v>387</v>
      </c>
      <c r="T5" s="75" t="s">
        <v>569</v>
      </c>
      <c r="U5" s="75" t="s">
        <v>393</v>
      </c>
      <c r="V5" s="75" t="s">
        <v>570</v>
      </c>
      <c r="W5" s="75" t="s">
        <v>571</v>
      </c>
      <c r="X5" s="75" t="s">
        <v>369</v>
      </c>
      <c r="Y5" s="75" t="s">
        <v>572</v>
      </c>
      <c r="Z5" s="75" t="s">
        <v>573</v>
      </c>
      <c r="AA5" s="75" t="s">
        <v>107</v>
      </c>
      <c r="AB5" s="75" t="s">
        <v>574</v>
      </c>
      <c r="AC5" s="75" t="s">
        <v>575</v>
      </c>
      <c r="AD5" s="75" t="s">
        <v>576</v>
      </c>
      <c r="AE5" s="75" t="s">
        <v>577</v>
      </c>
      <c r="AF5" s="75" t="s">
        <v>578</v>
      </c>
      <c r="AG5" s="75" t="s">
        <v>579</v>
      </c>
      <c r="AH5" s="75" t="s">
        <v>580</v>
      </c>
      <c r="AI5" s="75" t="s">
        <v>581</v>
      </c>
      <c r="AJ5" s="75" t="s">
        <v>582</v>
      </c>
      <c r="AK5" s="75" t="s">
        <v>583</v>
      </c>
      <c r="AL5" s="75" t="s">
        <v>584</v>
      </c>
      <c r="AM5" s="75" t="s">
        <v>585</v>
      </c>
      <c r="AN5" s="75" t="s">
        <v>586</v>
      </c>
      <c r="AO5" s="75" t="s">
        <v>587</v>
      </c>
      <c r="AP5" s="75" t="s">
        <v>588</v>
      </c>
      <c r="AQ5" s="75" t="s">
        <v>589</v>
      </c>
      <c r="AR5" s="75" t="s">
        <v>590</v>
      </c>
      <c r="AS5" s="75" t="s">
        <v>591</v>
      </c>
      <c r="AT5" s="75" t="s">
        <v>592</v>
      </c>
      <c r="AU5" s="75" t="s">
        <v>593</v>
      </c>
      <c r="AV5" s="75" t="s">
        <v>594</v>
      </c>
      <c r="AW5" s="75" t="s">
        <v>595</v>
      </c>
      <c r="AX5" s="75" t="s">
        <v>596</v>
      </c>
      <c r="AY5" s="75" t="s">
        <v>597</v>
      </c>
      <c r="AZ5" s="75" t="s">
        <v>598</v>
      </c>
      <c r="BA5" s="75" t="s">
        <v>599</v>
      </c>
      <c r="BB5" s="75" t="s">
        <v>600</v>
      </c>
      <c r="BC5" s="75" t="s">
        <v>107</v>
      </c>
      <c r="BD5" s="75" t="s">
        <v>601</v>
      </c>
      <c r="BE5" s="75" t="s">
        <v>383</v>
      </c>
      <c r="BF5" s="75" t="s">
        <v>602</v>
      </c>
      <c r="BG5" s="75" t="s">
        <v>603</v>
      </c>
      <c r="BH5" s="75" t="s">
        <v>604</v>
      </c>
      <c r="BI5" s="75" t="s">
        <v>605</v>
      </c>
      <c r="BJ5" s="75" t="s">
        <v>606</v>
      </c>
      <c r="BK5" s="75" t="s">
        <v>607</v>
      </c>
      <c r="BL5" s="75" t="s">
        <v>608</v>
      </c>
      <c r="BM5" s="75" t="s">
        <v>609</v>
      </c>
      <c r="BN5" s="75" t="s">
        <v>610</v>
      </c>
      <c r="BO5" s="75" t="s">
        <v>611</v>
      </c>
      <c r="BP5" s="75" t="s">
        <v>107</v>
      </c>
      <c r="BQ5" s="75" t="s">
        <v>612</v>
      </c>
      <c r="BR5" s="75" t="s">
        <v>613</v>
      </c>
      <c r="BS5" s="75" t="s">
        <v>614</v>
      </c>
      <c r="BT5" s="75" t="s">
        <v>615</v>
      </c>
      <c r="BU5" s="75" t="s">
        <v>107</v>
      </c>
      <c r="BV5" s="75" t="s">
        <v>616</v>
      </c>
      <c r="BW5" s="75" t="s">
        <v>617</v>
      </c>
      <c r="BX5" s="75" t="s">
        <v>618</v>
      </c>
      <c r="BY5" s="75" t="s">
        <v>619</v>
      </c>
      <c r="BZ5" s="75" t="s">
        <v>620</v>
      </c>
      <c r="CA5" s="75" t="s">
        <v>621</v>
      </c>
      <c r="CB5" s="75" t="s">
        <v>622</v>
      </c>
      <c r="CC5" s="75" t="s">
        <v>623</v>
      </c>
      <c r="CD5" s="75" t="s">
        <v>624</v>
      </c>
      <c r="CE5" s="75" t="s">
        <v>625</v>
      </c>
      <c r="CF5" s="75" t="s">
        <v>626</v>
      </c>
      <c r="CG5" s="75" t="s">
        <v>627</v>
      </c>
      <c r="CH5" s="75" t="s">
        <v>107</v>
      </c>
      <c r="CI5" s="75" t="s">
        <v>616</v>
      </c>
      <c r="CJ5" s="75" t="s">
        <v>617</v>
      </c>
      <c r="CK5" s="75" t="s">
        <v>618</v>
      </c>
      <c r="CL5" s="75" t="s">
        <v>619</v>
      </c>
      <c r="CM5" s="75" t="s">
        <v>620</v>
      </c>
      <c r="CN5" s="75" t="s">
        <v>621</v>
      </c>
      <c r="CO5" s="75" t="s">
        <v>622</v>
      </c>
      <c r="CP5" s="75" t="s">
        <v>628</v>
      </c>
      <c r="CQ5" s="75" t="s">
        <v>629</v>
      </c>
      <c r="CR5" s="75" t="s">
        <v>630</v>
      </c>
      <c r="CS5" s="75" t="s">
        <v>631</v>
      </c>
      <c r="CT5" s="75" t="s">
        <v>623</v>
      </c>
      <c r="CU5" s="75" t="s">
        <v>624</v>
      </c>
      <c r="CV5" s="75" t="s">
        <v>625</v>
      </c>
      <c r="CW5" s="75" t="s">
        <v>626</v>
      </c>
      <c r="CX5" s="75" t="s">
        <v>632</v>
      </c>
      <c r="CY5" s="75" t="s">
        <v>107</v>
      </c>
      <c r="CZ5" s="75" t="s">
        <v>633</v>
      </c>
      <c r="DA5" s="75" t="s">
        <v>634</v>
      </c>
      <c r="DB5" s="75" t="s">
        <v>107</v>
      </c>
      <c r="DC5" s="75" t="s">
        <v>635</v>
      </c>
      <c r="DD5" s="75" t="s">
        <v>636</v>
      </c>
      <c r="DE5" s="75" t="s">
        <v>637</v>
      </c>
      <c r="DF5" s="75" t="s">
        <v>638</v>
      </c>
      <c r="DG5" s="75" t="s">
        <v>639</v>
      </c>
      <c r="DH5" s="78" t="s">
        <v>634</v>
      </c>
      <c r="DI5" s="75" t="s">
        <v>107</v>
      </c>
      <c r="DJ5" s="75" t="s">
        <v>640</v>
      </c>
      <c r="DK5" s="75" t="s">
        <v>641</v>
      </c>
      <c r="DL5" s="78" t="s">
        <v>642</v>
      </c>
      <c r="DM5" s="75" t="s">
        <v>107</v>
      </c>
      <c r="DN5" s="75" t="s">
        <v>643</v>
      </c>
      <c r="DO5" s="75" t="s">
        <v>644</v>
      </c>
      <c r="DP5" s="78" t="s">
        <v>645</v>
      </c>
      <c r="DQ5" s="78" t="s">
        <v>646</v>
      </c>
      <c r="DR5" s="75" t="s">
        <v>563</v>
      </c>
    </row>
    <row r="6" spans="1:122">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c r="DG6" s="75"/>
      <c r="DH6" s="78"/>
      <c r="DI6" s="75"/>
      <c r="DJ6" s="75"/>
      <c r="DK6" s="75"/>
      <c r="DL6" s="78"/>
      <c r="DM6" s="75"/>
      <c r="DN6" s="75"/>
      <c r="DO6" s="75"/>
      <c r="DP6" s="78"/>
      <c r="DQ6" s="78"/>
      <c r="DR6" s="75"/>
    </row>
    <row r="7" spans="1:122">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8"/>
      <c r="DI7" s="75"/>
      <c r="DJ7" s="75"/>
      <c r="DK7" s="75"/>
      <c r="DL7" s="78"/>
      <c r="DM7" s="75"/>
      <c r="DN7" s="75"/>
      <c r="DO7" s="75"/>
      <c r="DP7" s="78"/>
      <c r="DQ7" s="78"/>
      <c r="DR7" s="75"/>
    </row>
    <row r="8" spans="1:122">
      <c r="A8" s="88" t="s">
        <v>305</v>
      </c>
      <c r="B8" s="75" t="s">
        <v>306</v>
      </c>
      <c r="C8" s="75" t="s">
        <v>307</v>
      </c>
      <c r="D8" s="16" t="s">
        <v>109</v>
      </c>
      <c r="E8" s="16" t="s">
        <v>63</v>
      </c>
      <c r="F8" s="16" t="s">
        <v>63</v>
      </c>
      <c r="G8" s="16" t="s">
        <v>63</v>
      </c>
      <c r="H8" s="16" t="s">
        <v>63</v>
      </c>
      <c r="I8" s="16" t="s">
        <v>63</v>
      </c>
      <c r="J8" s="16" t="s">
        <v>63</v>
      </c>
      <c r="K8" s="16"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213</v>
      </c>
      <c r="AH8" s="16" t="s">
        <v>217</v>
      </c>
      <c r="AI8" s="16" t="s">
        <v>221</v>
      </c>
      <c r="AJ8" s="16" t="s">
        <v>225</v>
      </c>
      <c r="AK8" s="16" t="s">
        <v>229</v>
      </c>
      <c r="AL8" s="16" t="s">
        <v>234</v>
      </c>
      <c r="AM8" s="16" t="s">
        <v>238</v>
      </c>
      <c r="AN8" s="16" t="s">
        <v>242</v>
      </c>
      <c r="AO8" s="16" t="s">
        <v>245</v>
      </c>
      <c r="AP8" s="16" t="s">
        <v>248</v>
      </c>
      <c r="AQ8" s="16" t="s">
        <v>125</v>
      </c>
      <c r="AR8" s="16" t="s">
        <v>130</v>
      </c>
      <c r="AS8" s="16" t="s">
        <v>135</v>
      </c>
      <c r="AT8" s="16" t="s">
        <v>140</v>
      </c>
      <c r="AU8" s="16" t="s">
        <v>145</v>
      </c>
      <c r="AV8" s="16" t="s">
        <v>150</v>
      </c>
      <c r="AW8" s="16" t="s">
        <v>155</v>
      </c>
      <c r="AX8" s="16" t="s">
        <v>160</v>
      </c>
      <c r="AY8" s="16" t="s">
        <v>164</v>
      </c>
      <c r="AZ8" s="16" t="s">
        <v>167</v>
      </c>
      <c r="BA8" s="16" t="s">
        <v>170</v>
      </c>
      <c r="BB8" s="16" t="s">
        <v>174</v>
      </c>
      <c r="BC8" s="16" t="s">
        <v>178</v>
      </c>
      <c r="BD8" s="16" t="s">
        <v>182</v>
      </c>
      <c r="BE8" s="16" t="s">
        <v>186</v>
      </c>
      <c r="BF8" s="16" t="s">
        <v>190</v>
      </c>
      <c r="BG8" s="16" t="s">
        <v>194</v>
      </c>
      <c r="BH8" s="16" t="s">
        <v>198</v>
      </c>
      <c r="BI8" s="16" t="s">
        <v>202</v>
      </c>
      <c r="BJ8" s="16" t="s">
        <v>206</v>
      </c>
      <c r="BK8" s="16" t="s">
        <v>210</v>
      </c>
      <c r="BL8" s="16" t="s">
        <v>215</v>
      </c>
      <c r="BM8" s="16" t="s">
        <v>219</v>
      </c>
      <c r="BN8" s="16" t="s">
        <v>223</v>
      </c>
      <c r="BO8" s="16" t="s">
        <v>227</v>
      </c>
      <c r="BP8" s="16" t="s">
        <v>231</v>
      </c>
      <c r="BQ8" s="16" t="s">
        <v>127</v>
      </c>
      <c r="BR8" s="16" t="s">
        <v>132</v>
      </c>
      <c r="BS8" s="16" t="s">
        <v>137</v>
      </c>
      <c r="BT8" s="16" t="s">
        <v>142</v>
      </c>
      <c r="BU8" s="16" t="s">
        <v>147</v>
      </c>
      <c r="BV8" s="16" t="s">
        <v>152</v>
      </c>
      <c r="BW8" s="16" t="s">
        <v>157</v>
      </c>
      <c r="BX8" s="16" t="s">
        <v>162</v>
      </c>
      <c r="BY8" s="16" t="s">
        <v>165</v>
      </c>
      <c r="BZ8" s="16" t="s">
        <v>168</v>
      </c>
      <c r="CA8" s="16" t="s">
        <v>172</v>
      </c>
      <c r="CB8" s="16" t="s">
        <v>176</v>
      </c>
      <c r="CC8" s="16" t="s">
        <v>180</v>
      </c>
      <c r="CD8" s="16" t="s">
        <v>184</v>
      </c>
      <c r="CE8" s="16" t="s">
        <v>188</v>
      </c>
      <c r="CF8" s="16" t="s">
        <v>192</v>
      </c>
      <c r="CG8" s="16" t="s">
        <v>196</v>
      </c>
      <c r="CH8" s="16" t="s">
        <v>200</v>
      </c>
      <c r="CI8" s="16" t="s">
        <v>204</v>
      </c>
      <c r="CJ8" s="16" t="s">
        <v>208</v>
      </c>
      <c r="CK8" s="16" t="s">
        <v>212</v>
      </c>
      <c r="CL8" s="16" t="s">
        <v>216</v>
      </c>
      <c r="CM8" s="16" t="s">
        <v>220</v>
      </c>
      <c r="CN8" s="16" t="s">
        <v>224</v>
      </c>
      <c r="CO8" s="16" t="s">
        <v>228</v>
      </c>
      <c r="CP8" s="16" t="s">
        <v>232</v>
      </c>
      <c r="CQ8" s="16" t="s">
        <v>236</v>
      </c>
      <c r="CR8" s="16" t="s">
        <v>240</v>
      </c>
      <c r="CS8" s="16" t="s">
        <v>244</v>
      </c>
      <c r="CT8" s="16" t="s">
        <v>246</v>
      </c>
      <c r="CU8" s="16" t="s">
        <v>249</v>
      </c>
      <c r="CV8" s="16" t="s">
        <v>267</v>
      </c>
      <c r="CW8" s="16" t="s">
        <v>268</v>
      </c>
      <c r="CX8" s="16" t="s">
        <v>647</v>
      </c>
      <c r="CY8" s="16" t="s">
        <v>648</v>
      </c>
      <c r="CZ8" s="16" t="s">
        <v>649</v>
      </c>
      <c r="DA8" s="16" t="s">
        <v>650</v>
      </c>
      <c r="DB8" s="16" t="s">
        <v>651</v>
      </c>
      <c r="DC8" s="16" t="s">
        <v>652</v>
      </c>
      <c r="DD8" s="16" t="s">
        <v>653</v>
      </c>
      <c r="DE8" s="16" t="s">
        <v>654</v>
      </c>
      <c r="DF8" s="16" t="s">
        <v>655</v>
      </c>
      <c r="DG8" s="16" t="s">
        <v>656</v>
      </c>
      <c r="DH8" s="4" t="s">
        <v>657</v>
      </c>
      <c r="DI8" s="16" t="s">
        <v>658</v>
      </c>
      <c r="DJ8" s="16" t="s">
        <v>659</v>
      </c>
      <c r="DK8" s="16" t="s">
        <v>660</v>
      </c>
      <c r="DL8" s="4" t="s">
        <v>661</v>
      </c>
      <c r="DM8" s="16" t="s">
        <v>662</v>
      </c>
      <c r="DN8" s="16" t="s">
        <v>663</v>
      </c>
      <c r="DO8" s="16" t="s">
        <v>664</v>
      </c>
      <c r="DP8" s="4" t="s">
        <v>665</v>
      </c>
      <c r="DQ8" s="4" t="s">
        <v>666</v>
      </c>
      <c r="DR8" s="16" t="s">
        <v>667</v>
      </c>
    </row>
    <row r="9" spans="1:122">
      <c r="A9" s="88"/>
      <c r="B9" s="75"/>
      <c r="C9" s="75"/>
      <c r="D9" s="16" t="s">
        <v>295</v>
      </c>
      <c r="E9" s="16" t="s">
        <v>63</v>
      </c>
      <c r="F9" s="16" t="s">
        <v>63</v>
      </c>
      <c r="G9" s="16" t="s">
        <v>63</v>
      </c>
      <c r="H9" s="16" t="s">
        <v>63</v>
      </c>
      <c r="I9" s="16" t="s">
        <v>63</v>
      </c>
      <c r="J9" s="16" t="s">
        <v>63</v>
      </c>
      <c r="K9" s="16"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row>
    <row r="10" spans="1:122">
      <c r="A10" s="89"/>
      <c r="B10" s="79"/>
      <c r="C10" s="79"/>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row>
  </sheetData>
  <mergeCells count="137">
    <mergeCell ref="A1:DR1"/>
    <mergeCell ref="A3:E3"/>
    <mergeCell ref="A4:K4"/>
    <mergeCell ref="M4:Z4"/>
    <mergeCell ref="AA4:BB4"/>
    <mergeCell ref="BC4:BO4"/>
    <mergeCell ref="BP4:BT4"/>
    <mergeCell ref="BU4:CG4"/>
    <mergeCell ref="CH4:CX4"/>
    <mergeCell ref="CY4:DA4"/>
    <mergeCell ref="DB4:DH4"/>
    <mergeCell ref="DI4:DL4"/>
    <mergeCell ref="DM4:DR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DC5:DC7"/>
    <mergeCell ref="CL5:CL7"/>
    <mergeCell ref="CM5:CM7"/>
    <mergeCell ref="CN5:CN7"/>
    <mergeCell ref="CO5:CO7"/>
    <mergeCell ref="CP5:CP7"/>
    <mergeCell ref="CQ5:CQ7"/>
    <mergeCell ref="CR5:CR7"/>
    <mergeCell ref="CS5:CS7"/>
    <mergeCell ref="CT5:CT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s>
  <phoneticPr fontId="15" type="noConversion"/>
  <dataValidations count="4">
    <dataValidation type="list" allowBlank="1" sqref="F10">
      <formula1>#REF!</formula1>
    </dataValidation>
    <dataValidation type="list" allowBlank="1" sqref="I10">
      <formula1>#REF!</formula1>
    </dataValidation>
    <dataValidation type="list" allowBlank="1" sqref="J10">
      <formula1>#REF!</formula1>
    </dataValidation>
    <dataValidation type="list" allowBlank="1" sqref="K10">
      <formula1>#REF!</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sheetPr codeName="Sheet25"/>
  <dimension ref="A1:Z10"/>
  <sheetViews>
    <sheetView workbookViewId="0">
      <selection sqref="A1:Z1"/>
    </sheetView>
  </sheetViews>
  <sheetFormatPr defaultColWidth="9" defaultRowHeight="13.5"/>
  <cols>
    <col min="1" max="3" width="4.25" customWidth="1"/>
    <col min="4" max="4" width="41.25" customWidth="1"/>
    <col min="5" max="16" width="20.75" customWidth="1"/>
    <col min="17" max="17" width="22.375" customWidth="1"/>
    <col min="18" max="20" width="20.75" customWidth="1"/>
    <col min="21" max="21" width="17.125" customWidth="1"/>
    <col min="22" max="24" width="20.75" customWidth="1"/>
    <col min="25" max="26" width="21.375" customWidth="1"/>
  </cols>
  <sheetData>
    <row r="1" spans="1:26" ht="27">
      <c r="A1" s="76" t="s">
        <v>692</v>
      </c>
      <c r="B1" s="77"/>
      <c r="C1" s="77"/>
      <c r="D1" s="77"/>
      <c r="E1" s="77"/>
      <c r="F1" s="77"/>
      <c r="G1" s="77"/>
      <c r="H1" s="77"/>
      <c r="I1" s="77"/>
      <c r="J1" s="77"/>
      <c r="K1" s="77"/>
      <c r="L1" s="77"/>
      <c r="M1" s="77"/>
      <c r="N1" s="77"/>
      <c r="O1" s="77"/>
      <c r="P1" s="77"/>
      <c r="Q1" s="77"/>
      <c r="R1" s="77"/>
      <c r="S1" s="77"/>
      <c r="T1" s="77"/>
      <c r="U1" s="77"/>
      <c r="V1" s="77"/>
      <c r="W1" s="77"/>
      <c r="X1" s="77"/>
      <c r="Y1" s="77"/>
      <c r="Z1" s="77"/>
    </row>
    <row r="2" spans="1:26" ht="14.25">
      <c r="Z2" s="2" t="s">
        <v>693</v>
      </c>
    </row>
    <row r="3" spans="1:26" ht="14.25">
      <c r="A3" s="73" t="s">
        <v>52</v>
      </c>
      <c r="B3" s="77"/>
      <c r="C3" s="77"/>
      <c r="D3" s="77"/>
      <c r="E3" s="77"/>
      <c r="N3" s="1" t="s">
        <v>53</v>
      </c>
      <c r="Z3" s="2" t="s">
        <v>54</v>
      </c>
    </row>
    <row r="4" spans="1:26">
      <c r="A4" s="83" t="s">
        <v>253</v>
      </c>
      <c r="B4" s="74"/>
      <c r="C4" s="74"/>
      <c r="D4" s="74"/>
      <c r="E4" s="74" t="s">
        <v>241</v>
      </c>
      <c r="F4" s="102"/>
      <c r="G4" s="102"/>
      <c r="H4" s="74" t="s">
        <v>290</v>
      </c>
      <c r="I4" s="74" t="s">
        <v>694</v>
      </c>
      <c r="J4" s="74"/>
      <c r="K4" s="74"/>
      <c r="L4" s="74"/>
      <c r="M4" s="74"/>
      <c r="N4" s="74"/>
      <c r="O4" s="74"/>
      <c r="P4" s="74"/>
      <c r="Q4" s="74"/>
      <c r="R4" s="74"/>
      <c r="S4" s="74"/>
      <c r="T4" s="74"/>
      <c r="U4" s="103"/>
      <c r="V4" s="74"/>
      <c r="W4" s="74"/>
      <c r="X4" s="74" t="s">
        <v>266</v>
      </c>
      <c r="Y4" s="74"/>
      <c r="Z4" s="74"/>
    </row>
    <row r="5" spans="1:26">
      <c r="A5" s="88" t="s">
        <v>293</v>
      </c>
      <c r="B5" s="75"/>
      <c r="C5" s="75"/>
      <c r="D5" s="75" t="s">
        <v>294</v>
      </c>
      <c r="E5" s="75" t="s">
        <v>295</v>
      </c>
      <c r="F5" s="78" t="s">
        <v>695</v>
      </c>
      <c r="G5" s="78" t="s">
        <v>696</v>
      </c>
      <c r="H5" s="75"/>
      <c r="I5" s="75" t="s">
        <v>295</v>
      </c>
      <c r="J5" s="75" t="s">
        <v>110</v>
      </c>
      <c r="K5" s="75" t="s">
        <v>555</v>
      </c>
      <c r="L5" s="75" t="s">
        <v>556</v>
      </c>
      <c r="M5" s="75" t="s">
        <v>557</v>
      </c>
      <c r="N5" s="75" t="s">
        <v>559</v>
      </c>
      <c r="O5" s="75" t="s">
        <v>561</v>
      </c>
      <c r="P5" s="75"/>
      <c r="Q5" s="75"/>
      <c r="R5" s="75"/>
      <c r="S5" s="75"/>
      <c r="T5" s="75"/>
      <c r="U5" s="101"/>
      <c r="V5" s="75" t="s">
        <v>562</v>
      </c>
      <c r="W5" s="75" t="s">
        <v>563</v>
      </c>
      <c r="X5" s="75" t="s">
        <v>295</v>
      </c>
      <c r="Y5" s="75" t="s">
        <v>695</v>
      </c>
      <c r="Z5" s="75" t="s">
        <v>696</v>
      </c>
    </row>
    <row r="6" spans="1:26">
      <c r="A6" s="88"/>
      <c r="B6" s="75"/>
      <c r="C6" s="75"/>
      <c r="D6" s="75"/>
      <c r="E6" s="75"/>
      <c r="F6" s="78"/>
      <c r="G6" s="78"/>
      <c r="H6" s="75"/>
      <c r="I6" s="75"/>
      <c r="J6" s="75"/>
      <c r="K6" s="75"/>
      <c r="L6" s="75"/>
      <c r="M6" s="75"/>
      <c r="N6" s="75"/>
      <c r="O6" s="75" t="s">
        <v>107</v>
      </c>
      <c r="P6" s="75" t="s">
        <v>635</v>
      </c>
      <c r="Q6" s="75" t="s">
        <v>636</v>
      </c>
      <c r="R6" s="75" t="s">
        <v>637</v>
      </c>
      <c r="S6" s="75" t="s">
        <v>638</v>
      </c>
      <c r="T6" s="75" t="s">
        <v>639</v>
      </c>
      <c r="U6" s="78" t="s">
        <v>634</v>
      </c>
      <c r="V6" s="75"/>
      <c r="W6" s="75"/>
      <c r="X6" s="75"/>
      <c r="Y6" s="75"/>
      <c r="Z6" s="75"/>
    </row>
    <row r="7" spans="1:26">
      <c r="A7" s="88"/>
      <c r="B7" s="75"/>
      <c r="C7" s="75"/>
      <c r="D7" s="75"/>
      <c r="E7" s="75"/>
      <c r="F7" s="78"/>
      <c r="G7" s="78"/>
      <c r="H7" s="75"/>
      <c r="I7" s="75"/>
      <c r="J7" s="75"/>
      <c r="K7" s="75"/>
      <c r="L7" s="75"/>
      <c r="M7" s="75"/>
      <c r="N7" s="75"/>
      <c r="O7" s="75"/>
      <c r="P7" s="75"/>
      <c r="Q7" s="75"/>
      <c r="R7" s="75"/>
      <c r="S7" s="75"/>
      <c r="T7" s="75"/>
      <c r="U7" s="78"/>
      <c r="V7" s="75"/>
      <c r="W7" s="75"/>
      <c r="X7" s="75"/>
      <c r="Y7" s="75"/>
      <c r="Z7" s="75"/>
    </row>
    <row r="8" spans="1:26">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4" t="s">
        <v>91</v>
      </c>
      <c r="V8" s="16" t="s">
        <v>93</v>
      </c>
      <c r="W8" s="16" t="s">
        <v>95</v>
      </c>
      <c r="X8" s="16" t="s">
        <v>97</v>
      </c>
      <c r="Y8" s="16" t="s">
        <v>99</v>
      </c>
      <c r="Z8" s="16" t="s">
        <v>213</v>
      </c>
    </row>
    <row r="9" spans="1:26">
      <c r="A9" s="85"/>
      <c r="B9" s="78"/>
      <c r="C9" s="78"/>
      <c r="D9" s="4" t="s">
        <v>295</v>
      </c>
      <c r="E9" s="6"/>
      <c r="F9" s="6"/>
      <c r="G9" s="6"/>
      <c r="H9" s="6"/>
      <c r="I9" s="6"/>
      <c r="J9" s="6"/>
      <c r="K9" s="6"/>
      <c r="L9" s="6"/>
      <c r="M9" s="6"/>
      <c r="N9" s="6"/>
      <c r="O9" s="6"/>
      <c r="P9" s="6"/>
      <c r="Q9" s="6"/>
      <c r="R9" s="6"/>
      <c r="S9" s="6"/>
      <c r="T9" s="6"/>
      <c r="U9" s="6"/>
      <c r="V9" s="6"/>
      <c r="W9" s="6"/>
      <c r="X9" s="6"/>
      <c r="Y9" s="6"/>
      <c r="Z9" s="6"/>
    </row>
    <row r="10" spans="1:26">
      <c r="A10" s="89"/>
      <c r="B10" s="79"/>
      <c r="C10" s="79"/>
      <c r="D10" s="5"/>
      <c r="E10" s="6"/>
      <c r="F10" s="6"/>
      <c r="G10" s="6"/>
      <c r="H10" s="6"/>
      <c r="I10" s="6"/>
      <c r="J10" s="6"/>
      <c r="K10" s="6"/>
      <c r="L10" s="6"/>
      <c r="M10" s="6"/>
      <c r="N10" s="6"/>
      <c r="O10" s="6"/>
      <c r="P10" s="6"/>
      <c r="Q10" s="6"/>
      <c r="R10" s="6"/>
      <c r="S10" s="6"/>
      <c r="T10" s="6"/>
      <c r="U10" s="6"/>
      <c r="V10" s="6"/>
      <c r="W10" s="6"/>
      <c r="X10" s="6"/>
      <c r="Y10" s="6"/>
      <c r="Z10" s="6"/>
    </row>
  </sheetData>
  <mergeCells count="35">
    <mergeCell ref="L5:L7"/>
    <mergeCell ref="M5:M7"/>
    <mergeCell ref="N5:N7"/>
    <mergeCell ref="A1:Z1"/>
    <mergeCell ref="A3:E3"/>
    <mergeCell ref="A4:D4"/>
    <mergeCell ref="E4:G4"/>
    <mergeCell ref="I4:W4"/>
    <mergeCell ref="X4:Z4"/>
    <mergeCell ref="G5:G7"/>
    <mergeCell ref="H4:H7"/>
    <mergeCell ref="I5:I7"/>
    <mergeCell ref="J5:J7"/>
    <mergeCell ref="K5:K7"/>
    <mergeCell ref="A10:C10"/>
    <mergeCell ref="A8:A9"/>
    <mergeCell ref="B8:B9"/>
    <mergeCell ref="C8:C9"/>
    <mergeCell ref="D5:D7"/>
    <mergeCell ref="Y5:Y7"/>
    <mergeCell ref="Z5:Z7"/>
    <mergeCell ref="A5:C7"/>
    <mergeCell ref="T6:T7"/>
    <mergeCell ref="U6:U7"/>
    <mergeCell ref="V5:V7"/>
    <mergeCell ref="W5:W7"/>
    <mergeCell ref="X5:X7"/>
    <mergeCell ref="O6:O7"/>
    <mergeCell ref="P6:P7"/>
    <mergeCell ref="Q6:Q7"/>
    <mergeCell ref="R6:R7"/>
    <mergeCell ref="S6:S7"/>
    <mergeCell ref="O5:U5"/>
    <mergeCell ref="E5:E7"/>
    <mergeCell ref="F5:F7"/>
  </mergeCells>
  <phoneticPr fontId="15"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sheetPr codeName="Sheet26"/>
  <dimension ref="A1:DR10"/>
  <sheetViews>
    <sheetView workbookViewId="0">
      <selection sqref="A1:DR1"/>
    </sheetView>
  </sheetViews>
  <sheetFormatPr defaultColWidth="9" defaultRowHeight="13.5"/>
  <cols>
    <col min="1" max="3" width="4.125" customWidth="1"/>
    <col min="4" max="4" width="41.375" customWidth="1"/>
    <col min="5" max="5" width="27.875" customWidth="1"/>
    <col min="6" max="6" width="28.125" customWidth="1"/>
    <col min="7" max="7" width="28" customWidth="1"/>
    <col min="8" max="8" width="26.625" customWidth="1"/>
    <col min="9" max="9" width="21.875" customWidth="1"/>
    <col min="10" max="10" width="15.5" customWidth="1"/>
    <col min="11" max="11" width="16.625" customWidth="1"/>
    <col min="12" max="59" width="21.875" customWidth="1"/>
    <col min="60" max="60" width="23.25" customWidth="1"/>
    <col min="61" max="84" width="21.875" customWidth="1"/>
    <col min="85" max="85" width="23.375" customWidth="1"/>
    <col min="86" max="96" width="21.875" customWidth="1"/>
    <col min="97" max="97" width="22.375" customWidth="1"/>
    <col min="98" max="104" width="21.875" customWidth="1"/>
    <col min="105" max="105" width="19.125" customWidth="1"/>
    <col min="106" max="113" width="21.875" customWidth="1"/>
    <col min="114" max="122" width="21.375" customWidth="1"/>
  </cols>
  <sheetData>
    <row r="1" spans="1:122" ht="27">
      <c r="A1" s="76" t="s">
        <v>697</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row>
    <row r="2" spans="1:122" ht="14.25">
      <c r="DR2" s="2" t="s">
        <v>698</v>
      </c>
    </row>
    <row r="3" spans="1:122" ht="14.25">
      <c r="A3" s="73" t="s">
        <v>52</v>
      </c>
      <c r="B3" s="77"/>
      <c r="C3" s="77"/>
      <c r="D3" s="77"/>
      <c r="E3" s="77"/>
      <c r="BJ3" s="1" t="s">
        <v>53</v>
      </c>
      <c r="DR3" s="2" t="s">
        <v>54</v>
      </c>
    </row>
    <row r="4" spans="1:122">
      <c r="A4" s="83" t="s">
        <v>253</v>
      </c>
      <c r="B4" s="74"/>
      <c r="C4" s="74"/>
      <c r="D4" s="74"/>
      <c r="E4" s="102"/>
      <c r="F4" s="102"/>
      <c r="G4" s="102"/>
      <c r="H4" s="102"/>
      <c r="I4" s="102"/>
      <c r="J4" s="102"/>
      <c r="K4" s="102"/>
      <c r="L4" s="74" t="s">
        <v>295</v>
      </c>
      <c r="M4" s="74" t="s">
        <v>110</v>
      </c>
      <c r="N4" s="74"/>
      <c r="O4" s="74"/>
      <c r="P4" s="74"/>
      <c r="Q4" s="74"/>
      <c r="R4" s="74"/>
      <c r="S4" s="74"/>
      <c r="T4" s="74"/>
      <c r="U4" s="74"/>
      <c r="V4" s="74"/>
      <c r="W4" s="74"/>
      <c r="X4" s="74"/>
      <c r="Y4" s="74"/>
      <c r="Z4" s="74"/>
      <c r="AA4" s="74" t="s">
        <v>555</v>
      </c>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t="s">
        <v>556</v>
      </c>
      <c r="BD4" s="74"/>
      <c r="BE4" s="74"/>
      <c r="BF4" s="74"/>
      <c r="BG4" s="74"/>
      <c r="BH4" s="74"/>
      <c r="BI4" s="74"/>
      <c r="BJ4" s="74"/>
      <c r="BK4" s="74"/>
      <c r="BL4" s="74"/>
      <c r="BM4" s="74"/>
      <c r="BN4" s="74"/>
      <c r="BO4" s="74"/>
      <c r="BP4" s="74" t="s">
        <v>557</v>
      </c>
      <c r="BQ4" s="74"/>
      <c r="BR4" s="74"/>
      <c r="BS4" s="74"/>
      <c r="BT4" s="74"/>
      <c r="BU4" s="74" t="s">
        <v>558</v>
      </c>
      <c r="BV4" s="74"/>
      <c r="BW4" s="74"/>
      <c r="BX4" s="74"/>
      <c r="BY4" s="74"/>
      <c r="BZ4" s="74"/>
      <c r="CA4" s="74"/>
      <c r="CB4" s="74"/>
      <c r="CC4" s="74"/>
      <c r="CD4" s="74"/>
      <c r="CE4" s="74"/>
      <c r="CF4" s="74"/>
      <c r="CG4" s="74"/>
      <c r="CH4" s="74" t="s">
        <v>559</v>
      </c>
      <c r="CI4" s="74"/>
      <c r="CJ4" s="74"/>
      <c r="CK4" s="74"/>
      <c r="CL4" s="74"/>
      <c r="CM4" s="74"/>
      <c r="CN4" s="74"/>
      <c r="CO4" s="74"/>
      <c r="CP4" s="74"/>
      <c r="CQ4" s="74"/>
      <c r="CR4" s="74"/>
      <c r="CS4" s="74"/>
      <c r="CT4" s="74"/>
      <c r="CU4" s="74"/>
      <c r="CV4" s="74"/>
      <c r="CW4" s="74"/>
      <c r="CX4" s="74"/>
      <c r="CY4" s="74" t="s">
        <v>560</v>
      </c>
      <c r="CZ4" s="74"/>
      <c r="DA4" s="74"/>
      <c r="DB4" s="74" t="s">
        <v>561</v>
      </c>
      <c r="DC4" s="74"/>
      <c r="DD4" s="74"/>
      <c r="DE4" s="74"/>
      <c r="DF4" s="74"/>
      <c r="DG4" s="74"/>
      <c r="DH4" s="100"/>
      <c r="DI4" s="74" t="s">
        <v>562</v>
      </c>
      <c r="DJ4" s="74"/>
      <c r="DK4" s="74"/>
      <c r="DL4" s="74"/>
      <c r="DM4" s="74" t="s">
        <v>563</v>
      </c>
      <c r="DN4" s="74"/>
      <c r="DO4" s="74"/>
      <c r="DP4" s="102"/>
      <c r="DQ4" s="102"/>
      <c r="DR4" s="74"/>
    </row>
    <row r="5" spans="1:122">
      <c r="A5" s="88" t="s">
        <v>293</v>
      </c>
      <c r="B5" s="75"/>
      <c r="C5" s="75"/>
      <c r="D5" s="75" t="s">
        <v>699</v>
      </c>
      <c r="E5" s="78" t="s">
        <v>375</v>
      </c>
      <c r="F5" s="78" t="s">
        <v>376</v>
      </c>
      <c r="G5" s="78" t="s">
        <v>377</v>
      </c>
      <c r="H5" s="78" t="s">
        <v>378</v>
      </c>
      <c r="I5" s="78" t="s">
        <v>402</v>
      </c>
      <c r="J5" s="78" t="s">
        <v>379</v>
      </c>
      <c r="K5" s="78" t="s">
        <v>403</v>
      </c>
      <c r="L5" s="75"/>
      <c r="M5" s="75" t="s">
        <v>107</v>
      </c>
      <c r="N5" s="75" t="s">
        <v>564</v>
      </c>
      <c r="O5" s="75" t="s">
        <v>565</v>
      </c>
      <c r="P5" s="75" t="s">
        <v>566</v>
      </c>
      <c r="Q5" s="75" t="s">
        <v>567</v>
      </c>
      <c r="R5" s="75" t="s">
        <v>568</v>
      </c>
      <c r="S5" s="75" t="s">
        <v>387</v>
      </c>
      <c r="T5" s="75" t="s">
        <v>569</v>
      </c>
      <c r="U5" s="75" t="s">
        <v>393</v>
      </c>
      <c r="V5" s="75" t="s">
        <v>570</v>
      </c>
      <c r="W5" s="75" t="s">
        <v>571</v>
      </c>
      <c r="X5" s="75" t="s">
        <v>369</v>
      </c>
      <c r="Y5" s="75" t="s">
        <v>572</v>
      </c>
      <c r="Z5" s="75" t="s">
        <v>573</v>
      </c>
      <c r="AA5" s="75" t="s">
        <v>107</v>
      </c>
      <c r="AB5" s="75" t="s">
        <v>574</v>
      </c>
      <c r="AC5" s="75" t="s">
        <v>575</v>
      </c>
      <c r="AD5" s="75" t="s">
        <v>576</v>
      </c>
      <c r="AE5" s="75" t="s">
        <v>577</v>
      </c>
      <c r="AF5" s="75" t="s">
        <v>578</v>
      </c>
      <c r="AG5" s="75" t="s">
        <v>579</v>
      </c>
      <c r="AH5" s="75" t="s">
        <v>580</v>
      </c>
      <c r="AI5" s="75" t="s">
        <v>581</v>
      </c>
      <c r="AJ5" s="75" t="s">
        <v>582</v>
      </c>
      <c r="AK5" s="75" t="s">
        <v>583</v>
      </c>
      <c r="AL5" s="75" t="s">
        <v>584</v>
      </c>
      <c r="AM5" s="75" t="s">
        <v>585</v>
      </c>
      <c r="AN5" s="75" t="s">
        <v>586</v>
      </c>
      <c r="AO5" s="75" t="s">
        <v>587</v>
      </c>
      <c r="AP5" s="75" t="s">
        <v>588</v>
      </c>
      <c r="AQ5" s="75" t="s">
        <v>589</v>
      </c>
      <c r="AR5" s="75" t="s">
        <v>590</v>
      </c>
      <c r="AS5" s="75" t="s">
        <v>591</v>
      </c>
      <c r="AT5" s="75" t="s">
        <v>592</v>
      </c>
      <c r="AU5" s="75" t="s">
        <v>593</v>
      </c>
      <c r="AV5" s="75" t="s">
        <v>594</v>
      </c>
      <c r="AW5" s="75" t="s">
        <v>595</v>
      </c>
      <c r="AX5" s="75" t="s">
        <v>596</v>
      </c>
      <c r="AY5" s="75" t="s">
        <v>597</v>
      </c>
      <c r="AZ5" s="75" t="s">
        <v>598</v>
      </c>
      <c r="BA5" s="75" t="s">
        <v>599</v>
      </c>
      <c r="BB5" s="75" t="s">
        <v>600</v>
      </c>
      <c r="BC5" s="75" t="s">
        <v>107</v>
      </c>
      <c r="BD5" s="75" t="s">
        <v>601</v>
      </c>
      <c r="BE5" s="75" t="s">
        <v>383</v>
      </c>
      <c r="BF5" s="75" t="s">
        <v>602</v>
      </c>
      <c r="BG5" s="75" t="s">
        <v>603</v>
      </c>
      <c r="BH5" s="75" t="s">
        <v>604</v>
      </c>
      <c r="BI5" s="75" t="s">
        <v>605</v>
      </c>
      <c r="BJ5" s="75" t="s">
        <v>606</v>
      </c>
      <c r="BK5" s="75" t="s">
        <v>607</v>
      </c>
      <c r="BL5" s="75" t="s">
        <v>608</v>
      </c>
      <c r="BM5" s="75" t="s">
        <v>609</v>
      </c>
      <c r="BN5" s="75" t="s">
        <v>610</v>
      </c>
      <c r="BO5" s="75" t="s">
        <v>611</v>
      </c>
      <c r="BP5" s="75" t="s">
        <v>107</v>
      </c>
      <c r="BQ5" s="75" t="s">
        <v>612</v>
      </c>
      <c r="BR5" s="75" t="s">
        <v>613</v>
      </c>
      <c r="BS5" s="75" t="s">
        <v>614</v>
      </c>
      <c r="BT5" s="75" t="s">
        <v>615</v>
      </c>
      <c r="BU5" s="75" t="s">
        <v>107</v>
      </c>
      <c r="BV5" s="75" t="s">
        <v>616</v>
      </c>
      <c r="BW5" s="75" t="s">
        <v>617</v>
      </c>
      <c r="BX5" s="75" t="s">
        <v>618</v>
      </c>
      <c r="BY5" s="75" t="s">
        <v>619</v>
      </c>
      <c r="BZ5" s="75" t="s">
        <v>620</v>
      </c>
      <c r="CA5" s="75" t="s">
        <v>621</v>
      </c>
      <c r="CB5" s="75" t="s">
        <v>622</v>
      </c>
      <c r="CC5" s="75" t="s">
        <v>623</v>
      </c>
      <c r="CD5" s="75" t="s">
        <v>624</v>
      </c>
      <c r="CE5" s="75" t="s">
        <v>625</v>
      </c>
      <c r="CF5" s="75" t="s">
        <v>626</v>
      </c>
      <c r="CG5" s="75" t="s">
        <v>627</v>
      </c>
      <c r="CH5" s="75" t="s">
        <v>107</v>
      </c>
      <c r="CI5" s="75" t="s">
        <v>616</v>
      </c>
      <c r="CJ5" s="75" t="s">
        <v>617</v>
      </c>
      <c r="CK5" s="75" t="s">
        <v>618</v>
      </c>
      <c r="CL5" s="75" t="s">
        <v>619</v>
      </c>
      <c r="CM5" s="75" t="s">
        <v>620</v>
      </c>
      <c r="CN5" s="75" t="s">
        <v>621</v>
      </c>
      <c r="CO5" s="75" t="s">
        <v>622</v>
      </c>
      <c r="CP5" s="75" t="s">
        <v>628</v>
      </c>
      <c r="CQ5" s="75" t="s">
        <v>629</v>
      </c>
      <c r="CR5" s="75" t="s">
        <v>630</v>
      </c>
      <c r="CS5" s="75" t="s">
        <v>631</v>
      </c>
      <c r="CT5" s="75" t="s">
        <v>623</v>
      </c>
      <c r="CU5" s="75" t="s">
        <v>624</v>
      </c>
      <c r="CV5" s="75" t="s">
        <v>625</v>
      </c>
      <c r="CW5" s="75" t="s">
        <v>626</v>
      </c>
      <c r="CX5" s="75" t="s">
        <v>632</v>
      </c>
      <c r="CY5" s="75" t="s">
        <v>107</v>
      </c>
      <c r="CZ5" s="75" t="s">
        <v>633</v>
      </c>
      <c r="DA5" s="75" t="s">
        <v>634</v>
      </c>
      <c r="DB5" s="75" t="s">
        <v>107</v>
      </c>
      <c r="DC5" s="75" t="s">
        <v>635</v>
      </c>
      <c r="DD5" s="75" t="s">
        <v>636</v>
      </c>
      <c r="DE5" s="75" t="s">
        <v>637</v>
      </c>
      <c r="DF5" s="75" t="s">
        <v>638</v>
      </c>
      <c r="DG5" s="75" t="s">
        <v>639</v>
      </c>
      <c r="DH5" s="78" t="s">
        <v>634</v>
      </c>
      <c r="DI5" s="75" t="s">
        <v>107</v>
      </c>
      <c r="DJ5" s="75" t="s">
        <v>640</v>
      </c>
      <c r="DK5" s="75" t="s">
        <v>641</v>
      </c>
      <c r="DL5" s="75" t="s">
        <v>642</v>
      </c>
      <c r="DM5" s="75" t="s">
        <v>107</v>
      </c>
      <c r="DN5" s="75" t="s">
        <v>643</v>
      </c>
      <c r="DO5" s="75" t="s">
        <v>644</v>
      </c>
      <c r="DP5" s="78" t="s">
        <v>645</v>
      </c>
      <c r="DQ5" s="78" t="s">
        <v>646</v>
      </c>
      <c r="DR5" s="75" t="s">
        <v>563</v>
      </c>
    </row>
    <row r="6" spans="1:122">
      <c r="A6" s="88"/>
      <c r="B6" s="75"/>
      <c r="C6" s="75"/>
      <c r="D6" s="75"/>
      <c r="E6" s="78"/>
      <c r="F6" s="78"/>
      <c r="G6" s="78"/>
      <c r="H6" s="78"/>
      <c r="I6" s="78"/>
      <c r="J6" s="78"/>
      <c r="K6" s="78"/>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c r="DG6" s="75"/>
      <c r="DH6" s="78"/>
      <c r="DI6" s="75"/>
      <c r="DJ6" s="75"/>
      <c r="DK6" s="75"/>
      <c r="DL6" s="75"/>
      <c r="DM6" s="75"/>
      <c r="DN6" s="75"/>
      <c r="DO6" s="75"/>
      <c r="DP6" s="78"/>
      <c r="DQ6" s="78"/>
      <c r="DR6" s="75"/>
    </row>
    <row r="7" spans="1:122">
      <c r="A7" s="88"/>
      <c r="B7" s="75"/>
      <c r="C7" s="75"/>
      <c r="D7" s="75"/>
      <c r="E7" s="78"/>
      <c r="F7" s="78"/>
      <c r="G7" s="78"/>
      <c r="H7" s="78"/>
      <c r="I7" s="78"/>
      <c r="J7" s="78"/>
      <c r="K7" s="78"/>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8"/>
      <c r="DI7" s="75"/>
      <c r="DJ7" s="75"/>
      <c r="DK7" s="75"/>
      <c r="DL7" s="75"/>
      <c r="DM7" s="75"/>
      <c r="DN7" s="75"/>
      <c r="DO7" s="75"/>
      <c r="DP7" s="78"/>
      <c r="DQ7" s="78"/>
      <c r="DR7" s="75"/>
    </row>
    <row r="8" spans="1:122">
      <c r="A8" s="88" t="s">
        <v>305</v>
      </c>
      <c r="B8" s="75" t="s">
        <v>306</v>
      </c>
      <c r="C8" s="75" t="s">
        <v>307</v>
      </c>
      <c r="D8" s="16" t="s">
        <v>109</v>
      </c>
      <c r="E8" s="4" t="s">
        <v>63</v>
      </c>
      <c r="F8" s="4" t="s">
        <v>63</v>
      </c>
      <c r="G8" s="4" t="s">
        <v>63</v>
      </c>
      <c r="H8" s="4" t="s">
        <v>63</v>
      </c>
      <c r="I8" s="4" t="s">
        <v>63</v>
      </c>
      <c r="J8" s="4" t="s">
        <v>63</v>
      </c>
      <c r="K8" s="4"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213</v>
      </c>
      <c r="AH8" s="16" t="s">
        <v>217</v>
      </c>
      <c r="AI8" s="16" t="s">
        <v>221</v>
      </c>
      <c r="AJ8" s="16" t="s">
        <v>225</v>
      </c>
      <c r="AK8" s="16" t="s">
        <v>229</v>
      </c>
      <c r="AL8" s="16" t="s">
        <v>234</v>
      </c>
      <c r="AM8" s="16" t="s">
        <v>238</v>
      </c>
      <c r="AN8" s="16" t="s">
        <v>242</v>
      </c>
      <c r="AO8" s="16" t="s">
        <v>245</v>
      </c>
      <c r="AP8" s="16" t="s">
        <v>248</v>
      </c>
      <c r="AQ8" s="16" t="s">
        <v>125</v>
      </c>
      <c r="AR8" s="16" t="s">
        <v>130</v>
      </c>
      <c r="AS8" s="16" t="s">
        <v>135</v>
      </c>
      <c r="AT8" s="16" t="s">
        <v>140</v>
      </c>
      <c r="AU8" s="16" t="s">
        <v>145</v>
      </c>
      <c r="AV8" s="16" t="s">
        <v>150</v>
      </c>
      <c r="AW8" s="16" t="s">
        <v>155</v>
      </c>
      <c r="AX8" s="16" t="s">
        <v>160</v>
      </c>
      <c r="AY8" s="16" t="s">
        <v>164</v>
      </c>
      <c r="AZ8" s="16" t="s">
        <v>167</v>
      </c>
      <c r="BA8" s="16" t="s">
        <v>170</v>
      </c>
      <c r="BB8" s="16" t="s">
        <v>174</v>
      </c>
      <c r="BC8" s="16" t="s">
        <v>178</v>
      </c>
      <c r="BD8" s="16" t="s">
        <v>182</v>
      </c>
      <c r="BE8" s="16" t="s">
        <v>186</v>
      </c>
      <c r="BF8" s="16" t="s">
        <v>190</v>
      </c>
      <c r="BG8" s="16" t="s">
        <v>194</v>
      </c>
      <c r="BH8" s="16" t="s">
        <v>198</v>
      </c>
      <c r="BI8" s="16" t="s">
        <v>202</v>
      </c>
      <c r="BJ8" s="16" t="s">
        <v>206</v>
      </c>
      <c r="BK8" s="16" t="s">
        <v>210</v>
      </c>
      <c r="BL8" s="16" t="s">
        <v>215</v>
      </c>
      <c r="BM8" s="16" t="s">
        <v>219</v>
      </c>
      <c r="BN8" s="16" t="s">
        <v>223</v>
      </c>
      <c r="BO8" s="16" t="s">
        <v>227</v>
      </c>
      <c r="BP8" s="16" t="s">
        <v>231</v>
      </c>
      <c r="BQ8" s="16" t="s">
        <v>127</v>
      </c>
      <c r="BR8" s="16" t="s">
        <v>132</v>
      </c>
      <c r="BS8" s="16" t="s">
        <v>137</v>
      </c>
      <c r="BT8" s="16" t="s">
        <v>142</v>
      </c>
      <c r="BU8" s="16" t="s">
        <v>147</v>
      </c>
      <c r="BV8" s="16" t="s">
        <v>152</v>
      </c>
      <c r="BW8" s="16" t="s">
        <v>157</v>
      </c>
      <c r="BX8" s="16" t="s">
        <v>162</v>
      </c>
      <c r="BY8" s="16" t="s">
        <v>165</v>
      </c>
      <c r="BZ8" s="16" t="s">
        <v>168</v>
      </c>
      <c r="CA8" s="16" t="s">
        <v>172</v>
      </c>
      <c r="CB8" s="16" t="s">
        <v>176</v>
      </c>
      <c r="CC8" s="16" t="s">
        <v>180</v>
      </c>
      <c r="CD8" s="16" t="s">
        <v>184</v>
      </c>
      <c r="CE8" s="16" t="s">
        <v>188</v>
      </c>
      <c r="CF8" s="16" t="s">
        <v>192</v>
      </c>
      <c r="CG8" s="16" t="s">
        <v>196</v>
      </c>
      <c r="CH8" s="16" t="s">
        <v>200</v>
      </c>
      <c r="CI8" s="16" t="s">
        <v>204</v>
      </c>
      <c r="CJ8" s="16" t="s">
        <v>208</v>
      </c>
      <c r="CK8" s="16" t="s">
        <v>212</v>
      </c>
      <c r="CL8" s="16" t="s">
        <v>216</v>
      </c>
      <c r="CM8" s="16" t="s">
        <v>220</v>
      </c>
      <c r="CN8" s="16" t="s">
        <v>224</v>
      </c>
      <c r="CO8" s="16" t="s">
        <v>228</v>
      </c>
      <c r="CP8" s="16" t="s">
        <v>232</v>
      </c>
      <c r="CQ8" s="16" t="s">
        <v>236</v>
      </c>
      <c r="CR8" s="16" t="s">
        <v>240</v>
      </c>
      <c r="CS8" s="16" t="s">
        <v>244</v>
      </c>
      <c r="CT8" s="16" t="s">
        <v>246</v>
      </c>
      <c r="CU8" s="16" t="s">
        <v>249</v>
      </c>
      <c r="CV8" s="16" t="s">
        <v>267</v>
      </c>
      <c r="CW8" s="16" t="s">
        <v>268</v>
      </c>
      <c r="CX8" s="16" t="s">
        <v>647</v>
      </c>
      <c r="CY8" s="16" t="s">
        <v>648</v>
      </c>
      <c r="CZ8" s="16" t="s">
        <v>649</v>
      </c>
      <c r="DA8" s="16" t="s">
        <v>650</v>
      </c>
      <c r="DB8" s="16" t="s">
        <v>651</v>
      </c>
      <c r="DC8" s="16" t="s">
        <v>652</v>
      </c>
      <c r="DD8" s="16" t="s">
        <v>653</v>
      </c>
      <c r="DE8" s="16" t="s">
        <v>654</v>
      </c>
      <c r="DF8" s="16" t="s">
        <v>655</v>
      </c>
      <c r="DG8" s="16" t="s">
        <v>656</v>
      </c>
      <c r="DH8" s="4" t="s">
        <v>657</v>
      </c>
      <c r="DI8" s="16" t="s">
        <v>658</v>
      </c>
      <c r="DJ8" s="16" t="s">
        <v>659</v>
      </c>
      <c r="DK8" s="16" t="s">
        <v>660</v>
      </c>
      <c r="DL8" s="16" t="s">
        <v>661</v>
      </c>
      <c r="DM8" s="16" t="s">
        <v>662</v>
      </c>
      <c r="DN8" s="16" t="s">
        <v>663</v>
      </c>
      <c r="DO8" s="16" t="s">
        <v>664</v>
      </c>
      <c r="DP8" s="4" t="s">
        <v>665</v>
      </c>
      <c r="DQ8" s="4" t="s">
        <v>666</v>
      </c>
      <c r="DR8" s="16" t="s">
        <v>667</v>
      </c>
    </row>
    <row r="9" spans="1:122">
      <c r="A9" s="98"/>
      <c r="B9" s="84"/>
      <c r="C9" s="84"/>
      <c r="D9" s="4" t="s">
        <v>295</v>
      </c>
      <c r="E9" s="4" t="s">
        <v>63</v>
      </c>
      <c r="F9" s="4" t="s">
        <v>63</v>
      </c>
      <c r="G9" s="4" t="s">
        <v>63</v>
      </c>
      <c r="H9" s="4" t="s">
        <v>63</v>
      </c>
      <c r="I9" s="4" t="s">
        <v>63</v>
      </c>
      <c r="J9" s="4" t="s">
        <v>63</v>
      </c>
      <c r="K9" s="4"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4" t="s">
        <v>63</v>
      </c>
      <c r="BV9" s="4" t="s">
        <v>63</v>
      </c>
      <c r="BW9" s="4" t="s">
        <v>63</v>
      </c>
      <c r="BX9" s="4" t="s">
        <v>63</v>
      </c>
      <c r="BY9" s="4" t="s">
        <v>63</v>
      </c>
      <c r="BZ9" s="4" t="s">
        <v>63</v>
      </c>
      <c r="CA9" s="4" t="s">
        <v>63</v>
      </c>
      <c r="CB9" s="4" t="s">
        <v>63</v>
      </c>
      <c r="CC9" s="4" t="s">
        <v>63</v>
      </c>
      <c r="CD9" s="4" t="s">
        <v>63</v>
      </c>
      <c r="CE9" s="4" t="s">
        <v>63</v>
      </c>
      <c r="CF9" s="4" t="s">
        <v>63</v>
      </c>
      <c r="CG9" s="4" t="s">
        <v>63</v>
      </c>
      <c r="CH9" s="6"/>
      <c r="CI9" s="6"/>
      <c r="CJ9" s="6"/>
      <c r="CK9" s="6"/>
      <c r="CL9" s="6"/>
      <c r="CM9" s="6"/>
      <c r="CN9" s="6"/>
      <c r="CO9" s="6"/>
      <c r="CP9" s="6"/>
      <c r="CQ9" s="6"/>
      <c r="CR9" s="6"/>
      <c r="CS9" s="6"/>
      <c r="CT9" s="6"/>
      <c r="CU9" s="6"/>
      <c r="CV9" s="6"/>
      <c r="CW9" s="6"/>
      <c r="CX9" s="6"/>
      <c r="CY9" s="4" t="s">
        <v>63</v>
      </c>
      <c r="CZ9" s="4" t="s">
        <v>63</v>
      </c>
      <c r="DA9" s="4" t="s">
        <v>63</v>
      </c>
      <c r="DB9" s="6"/>
      <c r="DC9" s="6"/>
      <c r="DD9" s="6"/>
      <c r="DE9" s="6"/>
      <c r="DF9" s="6"/>
      <c r="DG9" s="6"/>
      <c r="DH9" s="6"/>
      <c r="DI9" s="6"/>
      <c r="DJ9" s="6"/>
      <c r="DK9" s="6"/>
      <c r="DL9" s="6"/>
      <c r="DM9" s="6"/>
      <c r="DN9" s="6"/>
      <c r="DO9" s="6"/>
      <c r="DP9" s="6"/>
      <c r="DQ9" s="6"/>
      <c r="DR9" s="6"/>
    </row>
    <row r="10" spans="1:122">
      <c r="A10" s="89"/>
      <c r="B10" s="79"/>
      <c r="C10" s="79"/>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4"/>
      <c r="BV10" s="4"/>
      <c r="BW10" s="4"/>
      <c r="BX10" s="4"/>
      <c r="BY10" s="4"/>
      <c r="BZ10" s="4"/>
      <c r="CA10" s="4"/>
      <c r="CB10" s="4"/>
      <c r="CC10" s="4"/>
      <c r="CD10" s="4"/>
      <c r="CE10" s="4"/>
      <c r="CF10" s="4"/>
      <c r="CG10" s="4"/>
      <c r="CH10" s="6"/>
      <c r="CI10" s="6"/>
      <c r="CJ10" s="6"/>
      <c r="CK10" s="6"/>
      <c r="CL10" s="6"/>
      <c r="CM10" s="6"/>
      <c r="CN10" s="6"/>
      <c r="CO10" s="6"/>
      <c r="CP10" s="6"/>
      <c r="CQ10" s="6"/>
      <c r="CR10" s="6"/>
      <c r="CS10" s="6"/>
      <c r="CT10" s="6"/>
      <c r="CU10" s="6"/>
      <c r="CV10" s="6"/>
      <c r="CW10" s="6"/>
      <c r="CX10" s="6"/>
      <c r="CY10" s="4"/>
      <c r="CZ10" s="4"/>
      <c r="DA10" s="4"/>
      <c r="DB10" s="6"/>
      <c r="DC10" s="6"/>
      <c r="DD10" s="6"/>
      <c r="DE10" s="6"/>
      <c r="DF10" s="6"/>
      <c r="DG10" s="6"/>
      <c r="DH10" s="6"/>
      <c r="DI10" s="6"/>
      <c r="DJ10" s="6"/>
      <c r="DK10" s="6"/>
      <c r="DL10" s="6"/>
      <c r="DM10" s="6"/>
      <c r="DN10" s="6"/>
      <c r="DO10" s="6"/>
      <c r="DP10" s="6"/>
      <c r="DQ10" s="6"/>
      <c r="DR10" s="6"/>
    </row>
  </sheetData>
  <mergeCells count="137">
    <mergeCell ref="A1:DR1"/>
    <mergeCell ref="A3:E3"/>
    <mergeCell ref="A4:K4"/>
    <mergeCell ref="M4:Z4"/>
    <mergeCell ref="AA4:BB4"/>
    <mergeCell ref="BC4:BO4"/>
    <mergeCell ref="BP4:BT4"/>
    <mergeCell ref="BU4:CG4"/>
    <mergeCell ref="CH4:CX4"/>
    <mergeCell ref="CY4:DA4"/>
    <mergeCell ref="DB4:DH4"/>
    <mergeCell ref="DI4:DL4"/>
    <mergeCell ref="DM4:DR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DC5:DC7"/>
    <mergeCell ref="CL5:CL7"/>
    <mergeCell ref="CM5:CM7"/>
    <mergeCell ref="CN5:CN7"/>
    <mergeCell ref="CO5:CO7"/>
    <mergeCell ref="CP5:CP7"/>
    <mergeCell ref="CQ5:CQ7"/>
    <mergeCell ref="CR5:CR7"/>
    <mergeCell ref="CS5:CS7"/>
    <mergeCell ref="CT5:CT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s>
  <phoneticPr fontId="15" type="noConversion"/>
  <dataValidations count="3">
    <dataValidation type="list" allowBlank="1" sqref="F10">
      <formula1>#REF!</formula1>
    </dataValidation>
    <dataValidation type="list" allowBlank="1" sqref="I10">
      <formula1>#REF!</formula1>
    </dataValidation>
    <dataValidation type="list" allowBlank="1" sqref="J10">
      <formula1>#REF!</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sheetPr codeName="Sheet27"/>
  <dimension ref="A1:AD12"/>
  <sheetViews>
    <sheetView workbookViewId="0">
      <selection sqref="A1:AD1"/>
    </sheetView>
  </sheetViews>
  <sheetFormatPr defaultColWidth="9" defaultRowHeight="13.5"/>
  <cols>
    <col min="1" max="3" width="4.125" customWidth="1"/>
    <col min="4" max="4" width="50" customWidth="1"/>
    <col min="5" max="30" width="24.625" customWidth="1"/>
  </cols>
  <sheetData>
    <row r="1" spans="1:30" ht="27">
      <c r="A1" s="76" t="s">
        <v>700</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row>
    <row r="2" spans="1:30" ht="14.25">
      <c r="AD2" s="2" t="s">
        <v>701</v>
      </c>
    </row>
    <row r="3" spans="1:30" ht="14.25">
      <c r="A3" s="73" t="s">
        <v>52</v>
      </c>
      <c r="B3" s="77"/>
      <c r="C3" s="77"/>
      <c r="D3" s="77"/>
      <c r="P3" s="1" t="s">
        <v>53</v>
      </c>
      <c r="AD3" s="2" t="s">
        <v>54</v>
      </c>
    </row>
    <row r="4" spans="1:30" ht="14.25">
      <c r="A4" s="83" t="s">
        <v>253</v>
      </c>
      <c r="B4" s="74"/>
      <c r="C4" s="74"/>
      <c r="D4" s="74"/>
      <c r="E4" s="74" t="s">
        <v>241</v>
      </c>
      <c r="F4" s="74"/>
      <c r="G4" s="74"/>
      <c r="H4" s="74"/>
      <c r="I4" s="74" t="s">
        <v>290</v>
      </c>
      <c r="J4" s="74" t="s">
        <v>291</v>
      </c>
      <c r="K4" s="74"/>
      <c r="L4" s="74"/>
      <c r="M4" s="74"/>
      <c r="N4" s="74"/>
      <c r="O4" s="74" t="s">
        <v>292</v>
      </c>
      <c r="P4" s="74"/>
      <c r="Q4" s="74"/>
      <c r="R4" s="74"/>
      <c r="S4" s="74" t="s">
        <v>237</v>
      </c>
      <c r="T4" s="74" t="s">
        <v>286</v>
      </c>
      <c r="U4" s="74"/>
      <c r="V4" s="74"/>
      <c r="W4" s="74"/>
      <c r="X4" s="74"/>
      <c r="Y4" s="74" t="s">
        <v>266</v>
      </c>
      <c r="Z4" s="74"/>
      <c r="AA4" s="74"/>
      <c r="AB4" s="73"/>
      <c r="AC4" s="73"/>
      <c r="AD4" s="74"/>
    </row>
    <row r="5" spans="1:30" ht="14.25">
      <c r="A5" s="88" t="s">
        <v>293</v>
      </c>
      <c r="B5" s="75"/>
      <c r="C5" s="75"/>
      <c r="D5" s="75" t="s">
        <v>294</v>
      </c>
      <c r="E5" s="75" t="s">
        <v>295</v>
      </c>
      <c r="F5" s="75" t="s">
        <v>296</v>
      </c>
      <c r="G5" s="75" t="s">
        <v>297</v>
      </c>
      <c r="H5" s="75" t="s">
        <v>298</v>
      </c>
      <c r="I5" s="75"/>
      <c r="J5" s="75" t="s">
        <v>295</v>
      </c>
      <c r="K5" s="79" t="s">
        <v>702</v>
      </c>
      <c r="L5" s="79"/>
      <c r="M5" s="79"/>
      <c r="N5" s="79"/>
      <c r="O5" s="75" t="s">
        <v>295</v>
      </c>
      <c r="P5" s="75" t="s">
        <v>296</v>
      </c>
      <c r="Q5" s="75" t="s">
        <v>297</v>
      </c>
      <c r="R5" s="75" t="s">
        <v>298</v>
      </c>
      <c r="S5" s="75"/>
      <c r="T5" s="75" t="s">
        <v>295</v>
      </c>
      <c r="U5" s="75" t="s">
        <v>299</v>
      </c>
      <c r="V5" s="75" t="s">
        <v>300</v>
      </c>
      <c r="W5" s="75" t="s">
        <v>301</v>
      </c>
      <c r="X5" s="75" t="s">
        <v>302</v>
      </c>
      <c r="Y5" s="75" t="s">
        <v>295</v>
      </c>
      <c r="Z5" s="75" t="s">
        <v>296</v>
      </c>
      <c r="AA5" s="75" t="s">
        <v>297</v>
      </c>
      <c r="AB5" s="90"/>
      <c r="AC5" s="90"/>
      <c r="AD5" s="75" t="s">
        <v>298</v>
      </c>
    </row>
    <row r="6" spans="1:30">
      <c r="A6" s="88"/>
      <c r="B6" s="75"/>
      <c r="C6" s="75"/>
      <c r="D6" s="75"/>
      <c r="E6" s="75"/>
      <c r="F6" s="75"/>
      <c r="G6" s="75"/>
      <c r="H6" s="75"/>
      <c r="I6" s="75"/>
      <c r="J6" s="75"/>
      <c r="K6" s="75" t="s">
        <v>540</v>
      </c>
      <c r="L6" s="75"/>
      <c r="M6" s="75"/>
      <c r="N6" s="75" t="s">
        <v>541</v>
      </c>
      <c r="O6" s="75"/>
      <c r="P6" s="75"/>
      <c r="Q6" s="75"/>
      <c r="R6" s="75"/>
      <c r="S6" s="75"/>
      <c r="T6" s="75"/>
      <c r="U6" s="75"/>
      <c r="V6" s="75"/>
      <c r="W6" s="75"/>
      <c r="X6" s="75"/>
      <c r="Y6" s="75"/>
      <c r="Z6" s="75"/>
      <c r="AA6" s="75" t="s">
        <v>107</v>
      </c>
      <c r="AB6" s="78" t="s">
        <v>303</v>
      </c>
      <c r="AC6" s="78" t="s">
        <v>304</v>
      </c>
      <c r="AD6" s="75"/>
    </row>
    <row r="7" spans="1:30">
      <c r="A7" s="88"/>
      <c r="B7" s="75"/>
      <c r="C7" s="75"/>
      <c r="D7" s="75"/>
      <c r="E7" s="75"/>
      <c r="F7" s="75"/>
      <c r="G7" s="75"/>
      <c r="H7" s="75"/>
      <c r="I7" s="75"/>
      <c r="J7" s="75"/>
      <c r="K7" s="16" t="s">
        <v>107</v>
      </c>
      <c r="L7" s="16" t="s">
        <v>131</v>
      </c>
      <c r="M7" s="16" t="s">
        <v>136</v>
      </c>
      <c r="N7" s="75"/>
      <c r="O7" s="75"/>
      <c r="P7" s="75"/>
      <c r="Q7" s="75"/>
      <c r="R7" s="75"/>
      <c r="S7" s="75"/>
      <c r="T7" s="75"/>
      <c r="U7" s="75"/>
      <c r="V7" s="75"/>
      <c r="W7" s="75"/>
      <c r="X7" s="75"/>
      <c r="Y7" s="75"/>
      <c r="Z7" s="75"/>
      <c r="AA7" s="75"/>
      <c r="AB7" s="78"/>
      <c r="AC7" s="78"/>
      <c r="AD7" s="75"/>
    </row>
    <row r="8" spans="1:30">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4" t="s">
        <v>221</v>
      </c>
      <c r="AC8" s="4" t="s">
        <v>225</v>
      </c>
      <c r="AD8" s="16" t="s">
        <v>229</v>
      </c>
    </row>
    <row r="9" spans="1:30">
      <c r="A9" s="88"/>
      <c r="B9" s="75"/>
      <c r="C9" s="75"/>
      <c r="D9" s="16" t="s">
        <v>295</v>
      </c>
      <c r="E9" s="6">
        <v>286.93</v>
      </c>
      <c r="F9" s="6">
        <v>286.93</v>
      </c>
      <c r="G9" s="6"/>
      <c r="H9" s="6"/>
      <c r="I9" s="6"/>
      <c r="J9" s="6"/>
      <c r="K9" s="6"/>
      <c r="L9" s="6"/>
      <c r="M9" s="6"/>
      <c r="N9" s="6"/>
      <c r="O9" s="6">
        <v>286.93</v>
      </c>
      <c r="P9" s="6">
        <v>286.93</v>
      </c>
      <c r="Q9" s="6"/>
      <c r="R9" s="6"/>
      <c r="S9" s="6"/>
      <c r="T9" s="6"/>
      <c r="U9" s="6"/>
      <c r="V9" s="6"/>
      <c r="W9" s="6"/>
      <c r="X9" s="6"/>
      <c r="Y9" s="6">
        <v>286.93</v>
      </c>
      <c r="Z9" s="6">
        <v>286.93</v>
      </c>
      <c r="AA9" s="6"/>
      <c r="AB9" s="6"/>
      <c r="AC9" s="6"/>
      <c r="AD9" s="6"/>
    </row>
    <row r="10" spans="1:30">
      <c r="A10" s="89" t="s">
        <v>330</v>
      </c>
      <c r="B10" s="79" t="s">
        <v>330</v>
      </c>
      <c r="C10" s="79" t="s">
        <v>330</v>
      </c>
      <c r="D10" s="5" t="s">
        <v>331</v>
      </c>
      <c r="E10" s="6">
        <v>286.93</v>
      </c>
      <c r="F10" s="6">
        <v>286.93</v>
      </c>
      <c r="G10" s="6"/>
      <c r="H10" s="6"/>
      <c r="I10" s="6"/>
      <c r="J10" s="6"/>
      <c r="K10" s="6"/>
      <c r="L10" s="6"/>
      <c r="M10" s="6"/>
      <c r="N10" s="6"/>
      <c r="O10" s="6">
        <v>286.93</v>
      </c>
      <c r="P10" s="6">
        <v>286.93</v>
      </c>
      <c r="Q10" s="6"/>
      <c r="R10" s="6"/>
      <c r="S10" s="6"/>
      <c r="T10" s="6"/>
      <c r="U10" s="6"/>
      <c r="V10" s="6"/>
      <c r="W10" s="6"/>
      <c r="X10" s="6"/>
      <c r="Y10" s="6">
        <v>286.93</v>
      </c>
      <c r="Z10" s="6">
        <v>286.93</v>
      </c>
      <c r="AA10" s="6"/>
      <c r="AB10" s="6"/>
      <c r="AC10" s="6"/>
      <c r="AD10" s="6"/>
    </row>
    <row r="11" spans="1:30">
      <c r="A11" s="89" t="s">
        <v>336</v>
      </c>
      <c r="B11" s="79" t="s">
        <v>336</v>
      </c>
      <c r="C11" s="79" t="s">
        <v>336</v>
      </c>
      <c r="D11" s="5" t="s">
        <v>337</v>
      </c>
      <c r="E11" s="6">
        <v>286.93</v>
      </c>
      <c r="F11" s="6">
        <v>286.93</v>
      </c>
      <c r="G11" s="6"/>
      <c r="H11" s="6"/>
      <c r="I11" s="6"/>
      <c r="J11" s="6"/>
      <c r="K11" s="6"/>
      <c r="L11" s="6"/>
      <c r="M11" s="6"/>
      <c r="N11" s="6"/>
      <c r="O11" s="6">
        <v>286.93</v>
      </c>
      <c r="P11" s="6">
        <v>286.93</v>
      </c>
      <c r="Q11" s="6"/>
      <c r="R11" s="6"/>
      <c r="S11" s="6"/>
      <c r="T11" s="6"/>
      <c r="U11" s="6"/>
      <c r="V11" s="6"/>
      <c r="W11" s="6"/>
      <c r="X11" s="6"/>
      <c r="Y11" s="6">
        <v>286.93</v>
      </c>
      <c r="Z11" s="6">
        <v>286.93</v>
      </c>
      <c r="AA11" s="6"/>
      <c r="AB11" s="6"/>
      <c r="AC11" s="6"/>
      <c r="AD11" s="6"/>
    </row>
    <row r="12" spans="1:30">
      <c r="A12" s="89" t="s">
        <v>338</v>
      </c>
      <c r="B12" s="79" t="s">
        <v>338</v>
      </c>
      <c r="C12" s="79" t="s">
        <v>338</v>
      </c>
      <c r="D12" s="5" t="s">
        <v>339</v>
      </c>
      <c r="E12" s="6">
        <v>286.93</v>
      </c>
      <c r="F12" s="6">
        <v>286.93</v>
      </c>
      <c r="G12" s="6"/>
      <c r="H12" s="6"/>
      <c r="I12" s="6"/>
      <c r="J12" s="6"/>
      <c r="K12" s="6"/>
      <c r="L12" s="6"/>
      <c r="M12" s="6"/>
      <c r="N12" s="6"/>
      <c r="O12" s="6">
        <v>286.93</v>
      </c>
      <c r="P12" s="6">
        <v>286.93</v>
      </c>
      <c r="Q12" s="6"/>
      <c r="R12" s="6"/>
      <c r="S12" s="6"/>
      <c r="T12" s="6"/>
      <c r="U12" s="6"/>
      <c r="V12" s="6"/>
      <c r="W12" s="6"/>
      <c r="X12" s="6"/>
      <c r="Y12" s="6">
        <v>286.93</v>
      </c>
      <c r="Z12" s="6">
        <v>286.93</v>
      </c>
      <c r="AA12" s="6"/>
      <c r="AB12" s="6"/>
      <c r="AC12" s="6"/>
      <c r="AD12" s="6"/>
    </row>
  </sheetData>
  <mergeCells count="42">
    <mergeCell ref="X5:X7"/>
    <mergeCell ref="Y5:Y7"/>
    <mergeCell ref="Z5:Z7"/>
    <mergeCell ref="P5:P7"/>
    <mergeCell ref="Q5:Q7"/>
    <mergeCell ref="R5:R7"/>
    <mergeCell ref="A1:AD1"/>
    <mergeCell ref="A3:D3"/>
    <mergeCell ref="A4:D4"/>
    <mergeCell ref="E4:H4"/>
    <mergeCell ref="J4:N4"/>
    <mergeCell ref="O4:R4"/>
    <mergeCell ref="T4:X4"/>
    <mergeCell ref="Y4:AD4"/>
    <mergeCell ref="S4:S7"/>
    <mergeCell ref="T5:T7"/>
    <mergeCell ref="U5:U7"/>
    <mergeCell ref="V5:V7"/>
    <mergeCell ref="W5:W7"/>
    <mergeCell ref="A12:C12"/>
    <mergeCell ref="A8:A9"/>
    <mergeCell ref="B8:B9"/>
    <mergeCell ref="C8:C9"/>
    <mergeCell ref="D5:D7"/>
    <mergeCell ref="A10:C10"/>
    <mergeCell ref="A11:C11"/>
    <mergeCell ref="AA6:AA7"/>
    <mergeCell ref="AB6:AB7"/>
    <mergeCell ref="AC6:AC7"/>
    <mergeCell ref="AD5:AD7"/>
    <mergeCell ref="A5:C7"/>
    <mergeCell ref="K5:N5"/>
    <mergeCell ref="AA5:AC5"/>
    <mergeCell ref="K6:M6"/>
    <mergeCell ref="E5:E7"/>
    <mergeCell ref="F5:F7"/>
    <mergeCell ref="G5:G7"/>
    <mergeCell ref="H5:H7"/>
    <mergeCell ref="I4:I7"/>
    <mergeCell ref="J5:J7"/>
    <mergeCell ref="N6:N7"/>
    <mergeCell ref="O5:O7"/>
  </mergeCells>
  <phoneticPr fontId="15" type="noConversion"/>
  <pageMargins left="0.7" right="0.7" top="0.75" bottom="0.75" header="0.3" footer="0.3"/>
</worksheet>
</file>

<file path=xl/worksheets/sheet28.xml><?xml version="1.0" encoding="utf-8"?>
<worksheet xmlns="http://schemas.openxmlformats.org/spreadsheetml/2006/main" xmlns:r="http://schemas.openxmlformats.org/officeDocument/2006/relationships">
  <sheetPr codeName="Sheet28"/>
  <dimension ref="A1:DK11"/>
  <sheetViews>
    <sheetView workbookViewId="0">
      <selection sqref="A1:DK1"/>
    </sheetView>
  </sheetViews>
  <sheetFormatPr defaultColWidth="9" defaultRowHeight="13.5"/>
  <cols>
    <col min="1" max="3" width="4" customWidth="1"/>
    <col min="4" max="4" width="50" customWidth="1"/>
    <col min="5" max="115" width="25.75" customWidth="1"/>
  </cols>
  <sheetData>
    <row r="1" spans="1:115" ht="27">
      <c r="A1" s="76" t="s">
        <v>703</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704</v>
      </c>
    </row>
    <row r="3" spans="1:115" ht="14.25">
      <c r="A3" s="73" t="s">
        <v>52</v>
      </c>
      <c r="B3" s="77"/>
      <c r="C3" s="77"/>
      <c r="D3" s="77"/>
      <c r="BF3" s="1" t="s">
        <v>53</v>
      </c>
      <c r="DK3" s="2" t="s">
        <v>54</v>
      </c>
    </row>
    <row r="4" spans="1:11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102"/>
      <c r="DA4" s="74"/>
      <c r="DB4" s="74" t="s">
        <v>562</v>
      </c>
      <c r="DC4" s="74"/>
      <c r="DD4" s="74"/>
      <c r="DE4" s="74"/>
      <c r="DF4" s="74" t="s">
        <v>563</v>
      </c>
      <c r="DG4" s="74"/>
      <c r="DH4" s="74"/>
      <c r="DI4" s="102"/>
      <c r="DJ4" s="102"/>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8" t="s">
        <v>639</v>
      </c>
      <c r="DA5" s="75"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8"/>
      <c r="DA6" s="75"/>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8"/>
      <c r="DA7" s="75"/>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4" t="s">
        <v>656</v>
      </c>
      <c r="DA8" s="16" t="s">
        <v>657</v>
      </c>
      <c r="DB8" s="16" t="s">
        <v>658</v>
      </c>
      <c r="DC8" s="16" t="s">
        <v>659</v>
      </c>
      <c r="DD8" s="16" t="s">
        <v>660</v>
      </c>
      <c r="DE8" s="16" t="s">
        <v>661</v>
      </c>
      <c r="DF8" s="16" t="s">
        <v>662</v>
      </c>
      <c r="DG8" s="16" t="s">
        <v>663</v>
      </c>
      <c r="DH8" s="16" t="s">
        <v>664</v>
      </c>
      <c r="DI8" s="4" t="s">
        <v>665</v>
      </c>
      <c r="DJ8" s="4" t="s">
        <v>666</v>
      </c>
      <c r="DK8" s="16" t="s">
        <v>667</v>
      </c>
    </row>
    <row r="9" spans="1:115">
      <c r="A9" s="85"/>
      <c r="B9" s="78"/>
      <c r="C9" s="78"/>
      <c r="D9" s="4" t="s">
        <v>295</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6"/>
      <c r="DC9" s="6"/>
      <c r="DD9" s="6"/>
      <c r="DE9" s="6"/>
      <c r="DF9" s="6"/>
      <c r="DG9" s="6"/>
      <c r="DH9" s="6"/>
      <c r="DI9" s="6"/>
      <c r="DJ9" s="6"/>
      <c r="DK9" s="6"/>
    </row>
    <row r="10" spans="1:115">
      <c r="A10" s="89"/>
      <c r="B10" s="79"/>
      <c r="C10" s="79"/>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6"/>
      <c r="DC10" s="6"/>
      <c r="DD10" s="6"/>
      <c r="DE10" s="6"/>
      <c r="DF10" s="6"/>
      <c r="DG10" s="6"/>
      <c r="DH10" s="6"/>
      <c r="DI10" s="6"/>
      <c r="DJ10" s="6"/>
      <c r="DK10" s="6"/>
    </row>
    <row r="11" spans="1:115">
      <c r="A11" s="70" t="s">
        <v>668</v>
      </c>
      <c r="B11" s="70"/>
      <c r="C11" s="70"/>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row>
  </sheetData>
  <mergeCells count="131">
    <mergeCell ref="A1:DK1"/>
    <mergeCell ref="A3:D3"/>
    <mergeCell ref="A4:D4"/>
    <mergeCell ref="F4:S4"/>
    <mergeCell ref="T4:AU4"/>
    <mergeCell ref="AV4:BH4"/>
    <mergeCell ref="BI4:BM4"/>
    <mergeCell ref="BN4:BZ4"/>
    <mergeCell ref="CA4:CQ4"/>
    <mergeCell ref="CR4:CT4"/>
    <mergeCell ref="CU4:DA4"/>
    <mergeCell ref="DB4:DE4"/>
    <mergeCell ref="DF4:DK4"/>
    <mergeCell ref="A10:C10"/>
    <mergeCell ref="A11:DK11"/>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CJ5:CJ7"/>
    <mergeCell ref="CK5:CK7"/>
    <mergeCell ref="CL5:CL7"/>
    <mergeCell ref="CM5:CM7"/>
    <mergeCell ref="CN5:CN7"/>
    <mergeCell ref="CO5:CO7"/>
    <mergeCell ref="CP5:CP7"/>
    <mergeCell ref="BY5:BY7"/>
    <mergeCell ref="BZ5:BZ7"/>
    <mergeCell ref="CA5:CA7"/>
    <mergeCell ref="CB5:CB7"/>
    <mergeCell ref="CC5:CC7"/>
    <mergeCell ref="CD5:CD7"/>
    <mergeCell ref="CE5:CE7"/>
    <mergeCell ref="CF5:CF7"/>
    <mergeCell ref="CG5:CG7"/>
    <mergeCell ref="DI5:DI7"/>
    <mergeCell ref="DJ5:DJ7"/>
    <mergeCell ref="DK5:DK7"/>
    <mergeCell ref="A5:C7"/>
    <mergeCell ref="CZ5:CZ7"/>
    <mergeCell ref="DA5:DA7"/>
    <mergeCell ref="DB5:DB7"/>
    <mergeCell ref="DC5:DC7"/>
    <mergeCell ref="DD5:DD7"/>
    <mergeCell ref="DE5:DE7"/>
    <mergeCell ref="DF5:DF7"/>
    <mergeCell ref="DG5:DG7"/>
    <mergeCell ref="DH5:DH7"/>
    <mergeCell ref="CQ5:CQ7"/>
    <mergeCell ref="CR5:CR7"/>
    <mergeCell ref="CS5:CS7"/>
    <mergeCell ref="CT5:CT7"/>
    <mergeCell ref="CU5:CU7"/>
    <mergeCell ref="CV5:CV7"/>
    <mergeCell ref="CW5:CW7"/>
    <mergeCell ref="CX5:CX7"/>
    <mergeCell ref="CY5:CY7"/>
    <mergeCell ref="CH5:CH7"/>
    <mergeCell ref="CI5:CI7"/>
  </mergeCells>
  <phoneticPr fontId="15" type="noConversion"/>
  <pageMargins left="0.7" right="0.7" top="0.75" bottom="0.75" header="0.3" footer="0.3"/>
</worksheet>
</file>

<file path=xl/worksheets/sheet29.xml><?xml version="1.0" encoding="utf-8"?>
<worksheet xmlns="http://schemas.openxmlformats.org/spreadsheetml/2006/main" xmlns:r="http://schemas.openxmlformats.org/officeDocument/2006/relationships">
  <sheetPr codeName="Sheet29"/>
  <dimension ref="A1:DK10"/>
  <sheetViews>
    <sheetView workbookViewId="0">
      <selection sqref="A1:DK1"/>
    </sheetView>
  </sheetViews>
  <sheetFormatPr defaultColWidth="9" defaultRowHeight="13.5"/>
  <cols>
    <col min="1" max="3" width="4" customWidth="1"/>
    <col min="4" max="4" width="50" customWidth="1"/>
    <col min="5" max="115" width="25.75" customWidth="1"/>
  </cols>
  <sheetData>
    <row r="1" spans="1:115" ht="27">
      <c r="A1" s="76" t="s">
        <v>705</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706</v>
      </c>
    </row>
    <row r="3" spans="1:115" ht="14.25">
      <c r="A3" s="73" t="s">
        <v>52</v>
      </c>
      <c r="B3" s="77"/>
      <c r="C3" s="77"/>
      <c r="D3" s="77"/>
      <c r="BF3" s="1" t="s">
        <v>53</v>
      </c>
      <c r="DK3" s="2" t="s">
        <v>54</v>
      </c>
    </row>
    <row r="4" spans="1:11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102"/>
      <c r="DA4" s="74"/>
      <c r="DB4" s="74" t="s">
        <v>562</v>
      </c>
      <c r="DC4" s="74"/>
      <c r="DD4" s="74"/>
      <c r="DE4" s="74"/>
      <c r="DF4" s="74" t="s">
        <v>563</v>
      </c>
      <c r="DG4" s="74"/>
      <c r="DH4" s="74"/>
      <c r="DI4" s="102"/>
      <c r="DJ4" s="102"/>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8" t="s">
        <v>639</v>
      </c>
      <c r="DA5" s="75"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8"/>
      <c r="DA6" s="75"/>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8"/>
      <c r="DA7" s="75"/>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4" t="s">
        <v>656</v>
      </c>
      <c r="DA8" s="16" t="s">
        <v>657</v>
      </c>
      <c r="DB8" s="16" t="s">
        <v>658</v>
      </c>
      <c r="DC8" s="16" t="s">
        <v>659</v>
      </c>
      <c r="DD8" s="16" t="s">
        <v>660</v>
      </c>
      <c r="DE8" s="16" t="s">
        <v>661</v>
      </c>
      <c r="DF8" s="16" t="s">
        <v>662</v>
      </c>
      <c r="DG8" s="16" t="s">
        <v>663</v>
      </c>
      <c r="DH8" s="16" t="s">
        <v>664</v>
      </c>
      <c r="DI8" s="4" t="s">
        <v>665</v>
      </c>
      <c r="DJ8" s="4" t="s">
        <v>666</v>
      </c>
      <c r="DK8" s="16" t="s">
        <v>667</v>
      </c>
    </row>
    <row r="9" spans="1:115">
      <c r="A9" s="85"/>
      <c r="B9" s="78"/>
      <c r="C9" s="78"/>
      <c r="D9" s="4" t="s">
        <v>295</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4" t="s">
        <v>63</v>
      </c>
      <c r="BO9" s="4" t="s">
        <v>63</v>
      </c>
      <c r="BP9" s="4" t="s">
        <v>63</v>
      </c>
      <c r="BQ9" s="4" t="s">
        <v>63</v>
      </c>
      <c r="BR9" s="4" t="s">
        <v>63</v>
      </c>
      <c r="BS9" s="4" t="s">
        <v>63</v>
      </c>
      <c r="BT9" s="4" t="s">
        <v>63</v>
      </c>
      <c r="BU9" s="4" t="s">
        <v>63</v>
      </c>
      <c r="BV9" s="4" t="s">
        <v>63</v>
      </c>
      <c r="BW9" s="4" t="s">
        <v>63</v>
      </c>
      <c r="BX9" s="4" t="s">
        <v>63</v>
      </c>
      <c r="BY9" s="4" t="s">
        <v>63</v>
      </c>
      <c r="BZ9" s="4" t="s">
        <v>63</v>
      </c>
      <c r="CA9" s="6"/>
      <c r="CB9" s="6"/>
      <c r="CC9" s="6"/>
      <c r="CD9" s="6"/>
      <c r="CE9" s="6"/>
      <c r="CF9" s="6"/>
      <c r="CG9" s="6"/>
      <c r="CH9" s="6"/>
      <c r="CI9" s="6"/>
      <c r="CJ9" s="6"/>
      <c r="CK9" s="6"/>
      <c r="CL9" s="6"/>
      <c r="CM9" s="6"/>
      <c r="CN9" s="6"/>
      <c r="CO9" s="6"/>
      <c r="CP9" s="6"/>
      <c r="CQ9" s="6"/>
      <c r="CR9" s="4" t="s">
        <v>63</v>
      </c>
      <c r="CS9" s="4" t="s">
        <v>63</v>
      </c>
      <c r="CT9" s="4" t="s">
        <v>63</v>
      </c>
      <c r="CU9" s="6"/>
      <c r="CV9" s="6"/>
      <c r="CW9" s="6"/>
      <c r="CX9" s="6"/>
      <c r="CY9" s="6"/>
      <c r="CZ9" s="6"/>
      <c r="DA9" s="6"/>
      <c r="DB9" s="4" t="s">
        <v>63</v>
      </c>
      <c r="DC9" s="4" t="s">
        <v>63</v>
      </c>
      <c r="DD9" s="4" t="s">
        <v>63</v>
      </c>
      <c r="DE9" s="16" t="s">
        <v>63</v>
      </c>
      <c r="DF9" s="6"/>
      <c r="DG9" s="6"/>
      <c r="DH9" s="6"/>
      <c r="DI9" s="6"/>
      <c r="DJ9" s="6"/>
      <c r="DK9" s="6"/>
    </row>
    <row r="10" spans="1:115">
      <c r="A10" s="89"/>
      <c r="B10" s="79"/>
      <c r="C10" s="79"/>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4"/>
      <c r="BO10" s="4"/>
      <c r="BP10" s="4"/>
      <c r="BQ10" s="4"/>
      <c r="BR10" s="4"/>
      <c r="BS10" s="4"/>
      <c r="BT10" s="4"/>
      <c r="BU10" s="4"/>
      <c r="BV10" s="4"/>
      <c r="BW10" s="4"/>
      <c r="BX10" s="4"/>
      <c r="BY10" s="4"/>
      <c r="BZ10" s="4"/>
      <c r="CA10" s="6"/>
      <c r="CB10" s="6"/>
      <c r="CC10" s="6"/>
      <c r="CD10" s="6"/>
      <c r="CE10" s="6"/>
      <c r="CF10" s="6"/>
      <c r="CG10" s="6"/>
      <c r="CH10" s="6"/>
      <c r="CI10" s="6"/>
      <c r="CJ10" s="6"/>
      <c r="CK10" s="6"/>
      <c r="CL10" s="6"/>
      <c r="CM10" s="6"/>
      <c r="CN10" s="6"/>
      <c r="CO10" s="6"/>
      <c r="CP10" s="6"/>
      <c r="CQ10" s="6"/>
      <c r="CR10" s="4"/>
      <c r="CS10" s="4"/>
      <c r="CT10" s="4"/>
      <c r="CU10" s="6"/>
      <c r="CV10" s="6"/>
      <c r="CW10" s="6"/>
      <c r="CX10" s="6"/>
      <c r="CY10" s="6"/>
      <c r="CZ10" s="6"/>
      <c r="DA10" s="6"/>
      <c r="DB10" s="4"/>
      <c r="DC10" s="4"/>
      <c r="DD10" s="4"/>
      <c r="DE10" s="4"/>
      <c r="DF10" s="6"/>
      <c r="DG10" s="6"/>
      <c r="DH10" s="6"/>
      <c r="DI10" s="6"/>
      <c r="DJ10" s="6"/>
      <c r="DK10" s="6"/>
    </row>
  </sheetData>
  <mergeCells count="130">
    <mergeCell ref="A1:DK1"/>
    <mergeCell ref="A3:D3"/>
    <mergeCell ref="A4:D4"/>
    <mergeCell ref="F4:S4"/>
    <mergeCell ref="T4:AU4"/>
    <mergeCell ref="AV4:BH4"/>
    <mergeCell ref="BI4:BM4"/>
    <mergeCell ref="BN4:BZ4"/>
    <mergeCell ref="CA4:CQ4"/>
    <mergeCell ref="CR4:CT4"/>
    <mergeCell ref="CU4:DA4"/>
    <mergeCell ref="DB4:DE4"/>
    <mergeCell ref="DF4:DK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R5:CR7"/>
    <mergeCell ref="CS5:CS7"/>
    <mergeCell ref="CT5:CT7"/>
    <mergeCell ref="CC5:CC7"/>
    <mergeCell ref="CD5:CD7"/>
    <mergeCell ref="CE5:CE7"/>
    <mergeCell ref="CF5:CF7"/>
    <mergeCell ref="CG5:CG7"/>
    <mergeCell ref="CH5:CH7"/>
    <mergeCell ref="CI5:CI7"/>
    <mergeCell ref="CJ5:CJ7"/>
    <mergeCell ref="CK5:CK7"/>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s>
  <phoneticPr fontId="15"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sheetPr codeName="Sheet30"/>
  <dimension ref="A1:DR10"/>
  <sheetViews>
    <sheetView workbookViewId="0">
      <selection sqref="A1:DR1"/>
    </sheetView>
  </sheetViews>
  <sheetFormatPr defaultColWidth="9" defaultRowHeight="13.5"/>
  <cols>
    <col min="1" max="3" width="4.25" customWidth="1"/>
    <col min="4" max="4" width="47.75" customWidth="1"/>
    <col min="5" max="5" width="33" customWidth="1"/>
    <col min="6" max="6" width="27.875" customWidth="1"/>
    <col min="7" max="7" width="33.125" customWidth="1"/>
    <col min="8" max="8" width="27.875" customWidth="1"/>
    <col min="9" max="9" width="40.25" customWidth="1"/>
    <col min="10" max="10" width="14.875" customWidth="1"/>
    <col min="11" max="11" width="15.375" customWidth="1"/>
    <col min="12" max="12" width="33.75" customWidth="1"/>
    <col min="13" max="122" width="27.875" customWidth="1"/>
  </cols>
  <sheetData>
    <row r="1" spans="1:122" ht="27">
      <c r="A1" s="76" t="s">
        <v>707</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row>
    <row r="2" spans="1:122" ht="14.25">
      <c r="DR2" s="2" t="s">
        <v>708</v>
      </c>
    </row>
    <row r="3" spans="1:122" ht="14.25">
      <c r="A3" s="73" t="s">
        <v>52</v>
      </c>
      <c r="B3" s="77"/>
      <c r="C3" s="77"/>
      <c r="D3" s="77"/>
      <c r="E3" s="77"/>
      <c r="BJ3" s="1" t="s">
        <v>53</v>
      </c>
      <c r="DR3" s="2" t="s">
        <v>54</v>
      </c>
    </row>
    <row r="4" spans="1:122">
      <c r="A4" s="83" t="s">
        <v>253</v>
      </c>
      <c r="B4" s="74"/>
      <c r="C4" s="74"/>
      <c r="D4" s="74"/>
      <c r="E4" s="74"/>
      <c r="F4" s="74"/>
      <c r="G4" s="74"/>
      <c r="H4" s="74"/>
      <c r="I4" s="74"/>
      <c r="J4" s="102"/>
      <c r="K4" s="74"/>
      <c r="L4" s="74" t="s">
        <v>295</v>
      </c>
      <c r="M4" s="74" t="s">
        <v>110</v>
      </c>
      <c r="N4" s="74"/>
      <c r="O4" s="74"/>
      <c r="P4" s="74"/>
      <c r="Q4" s="74"/>
      <c r="R4" s="74"/>
      <c r="S4" s="74"/>
      <c r="T4" s="74"/>
      <c r="U4" s="74"/>
      <c r="V4" s="74"/>
      <c r="W4" s="74"/>
      <c r="X4" s="74"/>
      <c r="Y4" s="74"/>
      <c r="Z4" s="74"/>
      <c r="AA4" s="74" t="s">
        <v>555</v>
      </c>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t="s">
        <v>556</v>
      </c>
      <c r="BD4" s="74"/>
      <c r="BE4" s="74"/>
      <c r="BF4" s="74"/>
      <c r="BG4" s="74"/>
      <c r="BH4" s="74"/>
      <c r="BI4" s="74"/>
      <c r="BJ4" s="74"/>
      <c r="BK4" s="74"/>
      <c r="BL4" s="74"/>
      <c r="BM4" s="74"/>
      <c r="BN4" s="74"/>
      <c r="BO4" s="74"/>
      <c r="BP4" s="74" t="s">
        <v>557</v>
      </c>
      <c r="BQ4" s="74"/>
      <c r="BR4" s="74"/>
      <c r="BS4" s="74"/>
      <c r="BT4" s="74"/>
      <c r="BU4" s="74" t="s">
        <v>558</v>
      </c>
      <c r="BV4" s="74"/>
      <c r="BW4" s="74"/>
      <c r="BX4" s="74"/>
      <c r="BY4" s="74"/>
      <c r="BZ4" s="74"/>
      <c r="CA4" s="74"/>
      <c r="CB4" s="74"/>
      <c r="CC4" s="74"/>
      <c r="CD4" s="74"/>
      <c r="CE4" s="74"/>
      <c r="CF4" s="74"/>
      <c r="CG4" s="74"/>
      <c r="CH4" s="74" t="s">
        <v>559</v>
      </c>
      <c r="CI4" s="74"/>
      <c r="CJ4" s="74"/>
      <c r="CK4" s="74"/>
      <c r="CL4" s="74"/>
      <c r="CM4" s="74"/>
      <c r="CN4" s="74"/>
      <c r="CO4" s="74"/>
      <c r="CP4" s="74"/>
      <c r="CQ4" s="74"/>
      <c r="CR4" s="74"/>
      <c r="CS4" s="74"/>
      <c r="CT4" s="74"/>
      <c r="CU4" s="74"/>
      <c r="CV4" s="74"/>
      <c r="CW4" s="74"/>
      <c r="CX4" s="74"/>
      <c r="CY4" s="74" t="s">
        <v>560</v>
      </c>
      <c r="CZ4" s="74"/>
      <c r="DA4" s="74"/>
      <c r="DB4" s="74" t="s">
        <v>561</v>
      </c>
      <c r="DC4" s="74"/>
      <c r="DD4" s="74"/>
      <c r="DE4" s="74"/>
      <c r="DF4" s="74"/>
      <c r="DG4" s="100"/>
      <c r="DH4" s="74"/>
      <c r="DI4" s="74" t="s">
        <v>562</v>
      </c>
      <c r="DJ4" s="74"/>
      <c r="DK4" s="74"/>
      <c r="DL4" s="74"/>
      <c r="DM4" s="74" t="s">
        <v>563</v>
      </c>
      <c r="DN4" s="74"/>
      <c r="DO4" s="74"/>
      <c r="DP4" s="102"/>
      <c r="DQ4" s="102"/>
      <c r="DR4" s="74"/>
    </row>
    <row r="5" spans="1:122">
      <c r="A5" s="88" t="s">
        <v>293</v>
      </c>
      <c r="B5" s="75"/>
      <c r="C5" s="75"/>
      <c r="D5" s="75" t="s">
        <v>374</v>
      </c>
      <c r="E5" s="75" t="s">
        <v>375</v>
      </c>
      <c r="F5" s="75" t="s">
        <v>376</v>
      </c>
      <c r="G5" s="75" t="s">
        <v>377</v>
      </c>
      <c r="H5" s="75" t="s">
        <v>378</v>
      </c>
      <c r="I5" s="75" t="s">
        <v>402</v>
      </c>
      <c r="J5" s="78" t="s">
        <v>379</v>
      </c>
      <c r="K5" s="75" t="s">
        <v>403</v>
      </c>
      <c r="L5" s="75"/>
      <c r="M5" s="75" t="s">
        <v>107</v>
      </c>
      <c r="N5" s="75" t="s">
        <v>564</v>
      </c>
      <c r="O5" s="75" t="s">
        <v>565</v>
      </c>
      <c r="P5" s="75" t="s">
        <v>566</v>
      </c>
      <c r="Q5" s="75" t="s">
        <v>567</v>
      </c>
      <c r="R5" s="75" t="s">
        <v>568</v>
      </c>
      <c r="S5" s="75" t="s">
        <v>387</v>
      </c>
      <c r="T5" s="75" t="s">
        <v>569</v>
      </c>
      <c r="U5" s="75" t="s">
        <v>393</v>
      </c>
      <c r="V5" s="75" t="s">
        <v>570</v>
      </c>
      <c r="W5" s="75" t="s">
        <v>571</v>
      </c>
      <c r="X5" s="75" t="s">
        <v>369</v>
      </c>
      <c r="Y5" s="75" t="s">
        <v>572</v>
      </c>
      <c r="Z5" s="75" t="s">
        <v>573</v>
      </c>
      <c r="AA5" s="75" t="s">
        <v>107</v>
      </c>
      <c r="AB5" s="75" t="s">
        <v>574</v>
      </c>
      <c r="AC5" s="75" t="s">
        <v>575</v>
      </c>
      <c r="AD5" s="75" t="s">
        <v>576</v>
      </c>
      <c r="AE5" s="75" t="s">
        <v>577</v>
      </c>
      <c r="AF5" s="75" t="s">
        <v>578</v>
      </c>
      <c r="AG5" s="75" t="s">
        <v>579</v>
      </c>
      <c r="AH5" s="75" t="s">
        <v>580</v>
      </c>
      <c r="AI5" s="75" t="s">
        <v>581</v>
      </c>
      <c r="AJ5" s="75" t="s">
        <v>582</v>
      </c>
      <c r="AK5" s="75" t="s">
        <v>583</v>
      </c>
      <c r="AL5" s="75" t="s">
        <v>584</v>
      </c>
      <c r="AM5" s="75" t="s">
        <v>585</v>
      </c>
      <c r="AN5" s="75" t="s">
        <v>586</v>
      </c>
      <c r="AO5" s="75" t="s">
        <v>587</v>
      </c>
      <c r="AP5" s="75" t="s">
        <v>588</v>
      </c>
      <c r="AQ5" s="75" t="s">
        <v>589</v>
      </c>
      <c r="AR5" s="75" t="s">
        <v>590</v>
      </c>
      <c r="AS5" s="75" t="s">
        <v>591</v>
      </c>
      <c r="AT5" s="75" t="s">
        <v>592</v>
      </c>
      <c r="AU5" s="75" t="s">
        <v>593</v>
      </c>
      <c r="AV5" s="75" t="s">
        <v>594</v>
      </c>
      <c r="AW5" s="75" t="s">
        <v>595</v>
      </c>
      <c r="AX5" s="75" t="s">
        <v>596</v>
      </c>
      <c r="AY5" s="75" t="s">
        <v>597</v>
      </c>
      <c r="AZ5" s="75" t="s">
        <v>598</v>
      </c>
      <c r="BA5" s="75" t="s">
        <v>599</v>
      </c>
      <c r="BB5" s="75" t="s">
        <v>600</v>
      </c>
      <c r="BC5" s="75" t="s">
        <v>107</v>
      </c>
      <c r="BD5" s="75" t="s">
        <v>601</v>
      </c>
      <c r="BE5" s="75" t="s">
        <v>383</v>
      </c>
      <c r="BF5" s="75" t="s">
        <v>602</v>
      </c>
      <c r="BG5" s="75" t="s">
        <v>603</v>
      </c>
      <c r="BH5" s="75" t="s">
        <v>604</v>
      </c>
      <c r="BI5" s="75" t="s">
        <v>605</v>
      </c>
      <c r="BJ5" s="75" t="s">
        <v>606</v>
      </c>
      <c r="BK5" s="75" t="s">
        <v>607</v>
      </c>
      <c r="BL5" s="75" t="s">
        <v>608</v>
      </c>
      <c r="BM5" s="75" t="s">
        <v>609</v>
      </c>
      <c r="BN5" s="75" t="s">
        <v>610</v>
      </c>
      <c r="BO5" s="75" t="s">
        <v>611</v>
      </c>
      <c r="BP5" s="75" t="s">
        <v>107</v>
      </c>
      <c r="BQ5" s="75" t="s">
        <v>612</v>
      </c>
      <c r="BR5" s="75" t="s">
        <v>613</v>
      </c>
      <c r="BS5" s="75" t="s">
        <v>614</v>
      </c>
      <c r="BT5" s="75" t="s">
        <v>615</v>
      </c>
      <c r="BU5" s="75" t="s">
        <v>107</v>
      </c>
      <c r="BV5" s="75" t="s">
        <v>616</v>
      </c>
      <c r="BW5" s="75" t="s">
        <v>617</v>
      </c>
      <c r="BX5" s="75" t="s">
        <v>618</v>
      </c>
      <c r="BY5" s="75" t="s">
        <v>619</v>
      </c>
      <c r="BZ5" s="75" t="s">
        <v>620</v>
      </c>
      <c r="CA5" s="75" t="s">
        <v>621</v>
      </c>
      <c r="CB5" s="75" t="s">
        <v>622</v>
      </c>
      <c r="CC5" s="75" t="s">
        <v>623</v>
      </c>
      <c r="CD5" s="75" t="s">
        <v>624</v>
      </c>
      <c r="CE5" s="75" t="s">
        <v>625</v>
      </c>
      <c r="CF5" s="75" t="s">
        <v>626</v>
      </c>
      <c r="CG5" s="75" t="s">
        <v>627</v>
      </c>
      <c r="CH5" s="75" t="s">
        <v>107</v>
      </c>
      <c r="CI5" s="75" t="s">
        <v>616</v>
      </c>
      <c r="CJ5" s="75" t="s">
        <v>617</v>
      </c>
      <c r="CK5" s="75" t="s">
        <v>618</v>
      </c>
      <c r="CL5" s="75" t="s">
        <v>619</v>
      </c>
      <c r="CM5" s="75" t="s">
        <v>620</v>
      </c>
      <c r="CN5" s="75" t="s">
        <v>621</v>
      </c>
      <c r="CO5" s="75" t="s">
        <v>622</v>
      </c>
      <c r="CP5" s="75" t="s">
        <v>628</v>
      </c>
      <c r="CQ5" s="75" t="s">
        <v>629</v>
      </c>
      <c r="CR5" s="75" t="s">
        <v>630</v>
      </c>
      <c r="CS5" s="75" t="s">
        <v>631</v>
      </c>
      <c r="CT5" s="75" t="s">
        <v>623</v>
      </c>
      <c r="CU5" s="75" t="s">
        <v>624</v>
      </c>
      <c r="CV5" s="75" t="s">
        <v>625</v>
      </c>
      <c r="CW5" s="75" t="s">
        <v>626</v>
      </c>
      <c r="CX5" s="75" t="s">
        <v>632</v>
      </c>
      <c r="CY5" s="75" t="s">
        <v>107</v>
      </c>
      <c r="CZ5" s="75" t="s">
        <v>633</v>
      </c>
      <c r="DA5" s="75" t="s">
        <v>634</v>
      </c>
      <c r="DB5" s="75" t="s">
        <v>107</v>
      </c>
      <c r="DC5" s="75" t="s">
        <v>635</v>
      </c>
      <c r="DD5" s="75" t="s">
        <v>636</v>
      </c>
      <c r="DE5" s="75" t="s">
        <v>637</v>
      </c>
      <c r="DF5" s="75" t="s">
        <v>638</v>
      </c>
      <c r="DG5" s="75" t="s">
        <v>639</v>
      </c>
      <c r="DH5" s="75" t="s">
        <v>634</v>
      </c>
      <c r="DI5" s="75" t="s">
        <v>107</v>
      </c>
      <c r="DJ5" s="75" t="s">
        <v>640</v>
      </c>
      <c r="DK5" s="75" t="s">
        <v>641</v>
      </c>
      <c r="DL5" s="75" t="s">
        <v>642</v>
      </c>
      <c r="DM5" s="75" t="s">
        <v>107</v>
      </c>
      <c r="DN5" s="75" t="s">
        <v>643</v>
      </c>
      <c r="DO5" s="75" t="s">
        <v>644</v>
      </c>
      <c r="DP5" s="78" t="s">
        <v>645</v>
      </c>
      <c r="DQ5" s="78" t="s">
        <v>646</v>
      </c>
      <c r="DR5" s="75" t="s">
        <v>563</v>
      </c>
    </row>
    <row r="6" spans="1:122">
      <c r="A6" s="88"/>
      <c r="B6" s="75"/>
      <c r="C6" s="75"/>
      <c r="D6" s="75"/>
      <c r="E6" s="75"/>
      <c r="F6" s="75"/>
      <c r="G6" s="75"/>
      <c r="H6" s="75"/>
      <c r="I6" s="75"/>
      <c r="J6" s="78"/>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c r="DG6" s="75"/>
      <c r="DH6" s="75"/>
      <c r="DI6" s="75"/>
      <c r="DJ6" s="75"/>
      <c r="DK6" s="75"/>
      <c r="DL6" s="75"/>
      <c r="DM6" s="75"/>
      <c r="DN6" s="75"/>
      <c r="DO6" s="75"/>
      <c r="DP6" s="78"/>
      <c r="DQ6" s="78"/>
      <c r="DR6" s="75"/>
    </row>
    <row r="7" spans="1:122">
      <c r="A7" s="88"/>
      <c r="B7" s="75"/>
      <c r="C7" s="75"/>
      <c r="D7" s="75"/>
      <c r="E7" s="75"/>
      <c r="F7" s="75"/>
      <c r="G7" s="75"/>
      <c r="H7" s="75"/>
      <c r="I7" s="75"/>
      <c r="J7" s="78"/>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5"/>
      <c r="DB7" s="75"/>
      <c r="DC7" s="75"/>
      <c r="DD7" s="75"/>
      <c r="DE7" s="75"/>
      <c r="DF7" s="75"/>
      <c r="DG7" s="75"/>
      <c r="DH7" s="75"/>
      <c r="DI7" s="75"/>
      <c r="DJ7" s="75"/>
      <c r="DK7" s="75"/>
      <c r="DL7" s="75"/>
      <c r="DM7" s="75"/>
      <c r="DN7" s="75"/>
      <c r="DO7" s="75"/>
      <c r="DP7" s="78"/>
      <c r="DQ7" s="78"/>
      <c r="DR7" s="75"/>
    </row>
    <row r="8" spans="1:122">
      <c r="A8" s="88" t="s">
        <v>305</v>
      </c>
      <c r="B8" s="75" t="s">
        <v>306</v>
      </c>
      <c r="C8" s="75" t="s">
        <v>307</v>
      </c>
      <c r="D8" s="16" t="s">
        <v>109</v>
      </c>
      <c r="E8" s="16" t="s">
        <v>63</v>
      </c>
      <c r="F8" s="16" t="s">
        <v>63</v>
      </c>
      <c r="G8" s="16" t="s">
        <v>63</v>
      </c>
      <c r="H8" s="16" t="s">
        <v>63</v>
      </c>
      <c r="I8" s="16" t="s">
        <v>63</v>
      </c>
      <c r="J8" s="4" t="s">
        <v>63</v>
      </c>
      <c r="K8" s="16" t="s">
        <v>63</v>
      </c>
      <c r="L8" s="16" t="s">
        <v>28</v>
      </c>
      <c r="M8" s="16" t="s">
        <v>38</v>
      </c>
      <c r="N8" s="16" t="s">
        <v>61</v>
      </c>
      <c r="O8" s="16" t="s">
        <v>67</v>
      </c>
      <c r="P8" s="16" t="s">
        <v>33</v>
      </c>
      <c r="Q8" s="16" t="s">
        <v>70</v>
      </c>
      <c r="R8" s="16" t="s">
        <v>72</v>
      </c>
      <c r="S8" s="16" t="s">
        <v>74</v>
      </c>
      <c r="T8" s="16" t="s">
        <v>76</v>
      </c>
      <c r="U8" s="16" t="s">
        <v>78</v>
      </c>
      <c r="V8" s="16" t="s">
        <v>46</v>
      </c>
      <c r="W8" s="16" t="s">
        <v>81</v>
      </c>
      <c r="X8" s="16" t="s">
        <v>83</v>
      </c>
      <c r="Y8" s="16" t="s">
        <v>85</v>
      </c>
      <c r="Z8" s="16" t="s">
        <v>87</v>
      </c>
      <c r="AA8" s="16" t="s">
        <v>89</v>
      </c>
      <c r="AB8" s="16" t="s">
        <v>91</v>
      </c>
      <c r="AC8" s="16" t="s">
        <v>93</v>
      </c>
      <c r="AD8" s="16" t="s">
        <v>95</v>
      </c>
      <c r="AE8" s="16" t="s">
        <v>97</v>
      </c>
      <c r="AF8" s="16" t="s">
        <v>99</v>
      </c>
      <c r="AG8" s="16" t="s">
        <v>213</v>
      </c>
      <c r="AH8" s="16" t="s">
        <v>217</v>
      </c>
      <c r="AI8" s="16" t="s">
        <v>221</v>
      </c>
      <c r="AJ8" s="16" t="s">
        <v>225</v>
      </c>
      <c r="AK8" s="16" t="s">
        <v>229</v>
      </c>
      <c r="AL8" s="16" t="s">
        <v>234</v>
      </c>
      <c r="AM8" s="16" t="s">
        <v>238</v>
      </c>
      <c r="AN8" s="16" t="s">
        <v>242</v>
      </c>
      <c r="AO8" s="16" t="s">
        <v>245</v>
      </c>
      <c r="AP8" s="16" t="s">
        <v>248</v>
      </c>
      <c r="AQ8" s="16" t="s">
        <v>125</v>
      </c>
      <c r="AR8" s="16" t="s">
        <v>130</v>
      </c>
      <c r="AS8" s="16" t="s">
        <v>135</v>
      </c>
      <c r="AT8" s="16" t="s">
        <v>140</v>
      </c>
      <c r="AU8" s="16" t="s">
        <v>145</v>
      </c>
      <c r="AV8" s="16" t="s">
        <v>150</v>
      </c>
      <c r="AW8" s="16" t="s">
        <v>155</v>
      </c>
      <c r="AX8" s="16" t="s">
        <v>160</v>
      </c>
      <c r="AY8" s="16" t="s">
        <v>164</v>
      </c>
      <c r="AZ8" s="16" t="s">
        <v>167</v>
      </c>
      <c r="BA8" s="16" t="s">
        <v>170</v>
      </c>
      <c r="BB8" s="16" t="s">
        <v>174</v>
      </c>
      <c r="BC8" s="16" t="s">
        <v>178</v>
      </c>
      <c r="BD8" s="16" t="s">
        <v>182</v>
      </c>
      <c r="BE8" s="16" t="s">
        <v>186</v>
      </c>
      <c r="BF8" s="16" t="s">
        <v>190</v>
      </c>
      <c r="BG8" s="16" t="s">
        <v>194</v>
      </c>
      <c r="BH8" s="16" t="s">
        <v>198</v>
      </c>
      <c r="BI8" s="16" t="s">
        <v>202</v>
      </c>
      <c r="BJ8" s="16" t="s">
        <v>206</v>
      </c>
      <c r="BK8" s="16" t="s">
        <v>210</v>
      </c>
      <c r="BL8" s="16" t="s">
        <v>215</v>
      </c>
      <c r="BM8" s="16" t="s">
        <v>219</v>
      </c>
      <c r="BN8" s="16" t="s">
        <v>223</v>
      </c>
      <c r="BO8" s="16" t="s">
        <v>227</v>
      </c>
      <c r="BP8" s="16" t="s">
        <v>231</v>
      </c>
      <c r="BQ8" s="16" t="s">
        <v>127</v>
      </c>
      <c r="BR8" s="16" t="s">
        <v>132</v>
      </c>
      <c r="BS8" s="16" t="s">
        <v>137</v>
      </c>
      <c r="BT8" s="16" t="s">
        <v>142</v>
      </c>
      <c r="BU8" s="16" t="s">
        <v>147</v>
      </c>
      <c r="BV8" s="16" t="s">
        <v>152</v>
      </c>
      <c r="BW8" s="16" t="s">
        <v>157</v>
      </c>
      <c r="BX8" s="16" t="s">
        <v>162</v>
      </c>
      <c r="BY8" s="16" t="s">
        <v>165</v>
      </c>
      <c r="BZ8" s="16" t="s">
        <v>168</v>
      </c>
      <c r="CA8" s="16" t="s">
        <v>172</v>
      </c>
      <c r="CB8" s="16" t="s">
        <v>176</v>
      </c>
      <c r="CC8" s="16" t="s">
        <v>180</v>
      </c>
      <c r="CD8" s="16" t="s">
        <v>184</v>
      </c>
      <c r="CE8" s="16" t="s">
        <v>188</v>
      </c>
      <c r="CF8" s="16" t="s">
        <v>192</v>
      </c>
      <c r="CG8" s="16" t="s">
        <v>196</v>
      </c>
      <c r="CH8" s="16" t="s">
        <v>200</v>
      </c>
      <c r="CI8" s="16" t="s">
        <v>204</v>
      </c>
      <c r="CJ8" s="16" t="s">
        <v>208</v>
      </c>
      <c r="CK8" s="16" t="s">
        <v>212</v>
      </c>
      <c r="CL8" s="16" t="s">
        <v>216</v>
      </c>
      <c r="CM8" s="16" t="s">
        <v>220</v>
      </c>
      <c r="CN8" s="16" t="s">
        <v>224</v>
      </c>
      <c r="CO8" s="16" t="s">
        <v>228</v>
      </c>
      <c r="CP8" s="16" t="s">
        <v>232</v>
      </c>
      <c r="CQ8" s="16" t="s">
        <v>236</v>
      </c>
      <c r="CR8" s="16" t="s">
        <v>240</v>
      </c>
      <c r="CS8" s="16" t="s">
        <v>244</v>
      </c>
      <c r="CT8" s="16" t="s">
        <v>246</v>
      </c>
      <c r="CU8" s="16" t="s">
        <v>249</v>
      </c>
      <c r="CV8" s="16" t="s">
        <v>267</v>
      </c>
      <c r="CW8" s="16" t="s">
        <v>268</v>
      </c>
      <c r="CX8" s="16" t="s">
        <v>647</v>
      </c>
      <c r="CY8" s="16" t="s">
        <v>648</v>
      </c>
      <c r="CZ8" s="16" t="s">
        <v>649</v>
      </c>
      <c r="DA8" s="16" t="s">
        <v>650</v>
      </c>
      <c r="DB8" s="16" t="s">
        <v>651</v>
      </c>
      <c r="DC8" s="16" t="s">
        <v>652</v>
      </c>
      <c r="DD8" s="16" t="s">
        <v>653</v>
      </c>
      <c r="DE8" s="16" t="s">
        <v>654</v>
      </c>
      <c r="DF8" s="16" t="s">
        <v>655</v>
      </c>
      <c r="DG8" s="16" t="s">
        <v>656</v>
      </c>
      <c r="DH8" s="16" t="s">
        <v>657</v>
      </c>
      <c r="DI8" s="16" t="s">
        <v>658</v>
      </c>
      <c r="DJ8" s="16" t="s">
        <v>659</v>
      </c>
      <c r="DK8" s="16" t="s">
        <v>660</v>
      </c>
      <c r="DL8" s="16" t="s">
        <v>661</v>
      </c>
      <c r="DM8" s="16" t="s">
        <v>662</v>
      </c>
      <c r="DN8" s="16" t="s">
        <v>663</v>
      </c>
      <c r="DO8" s="16" t="s">
        <v>664</v>
      </c>
      <c r="DP8" s="4" t="s">
        <v>665</v>
      </c>
      <c r="DQ8" s="4" t="s">
        <v>666</v>
      </c>
      <c r="DR8" s="16" t="s">
        <v>667</v>
      </c>
    </row>
    <row r="9" spans="1:122">
      <c r="A9" s="88"/>
      <c r="B9" s="75"/>
      <c r="C9" s="75"/>
      <c r="D9" s="16" t="s">
        <v>295</v>
      </c>
      <c r="E9" s="4" t="s">
        <v>63</v>
      </c>
      <c r="F9" s="4" t="s">
        <v>63</v>
      </c>
      <c r="G9" s="4" t="s">
        <v>63</v>
      </c>
      <c r="H9" s="4" t="s">
        <v>63</v>
      </c>
      <c r="I9" s="4" t="s">
        <v>63</v>
      </c>
      <c r="J9" s="4" t="s">
        <v>63</v>
      </c>
      <c r="K9" s="16" t="s">
        <v>63</v>
      </c>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4" t="s">
        <v>63</v>
      </c>
      <c r="BV9" s="4" t="s">
        <v>63</v>
      </c>
      <c r="BW9" s="4" t="s">
        <v>63</v>
      </c>
      <c r="BX9" s="4" t="s">
        <v>63</v>
      </c>
      <c r="BY9" s="4" t="s">
        <v>63</v>
      </c>
      <c r="BZ9" s="4" t="s">
        <v>63</v>
      </c>
      <c r="CA9" s="4" t="s">
        <v>63</v>
      </c>
      <c r="CB9" s="4" t="s">
        <v>63</v>
      </c>
      <c r="CC9" s="4" t="s">
        <v>63</v>
      </c>
      <c r="CD9" s="4" t="s">
        <v>63</v>
      </c>
      <c r="CE9" s="4" t="s">
        <v>63</v>
      </c>
      <c r="CF9" s="4" t="s">
        <v>63</v>
      </c>
      <c r="CG9" s="4" t="s">
        <v>63</v>
      </c>
      <c r="CH9" s="6"/>
      <c r="CI9" s="6"/>
      <c r="CJ9" s="6"/>
      <c r="CK9" s="6"/>
      <c r="CL9" s="6"/>
      <c r="CM9" s="6"/>
      <c r="CN9" s="6"/>
      <c r="CO9" s="6"/>
      <c r="CP9" s="6"/>
      <c r="CQ9" s="6"/>
      <c r="CR9" s="6"/>
      <c r="CS9" s="6"/>
      <c r="CT9" s="6"/>
      <c r="CU9" s="6"/>
      <c r="CV9" s="6"/>
      <c r="CW9" s="6"/>
      <c r="CX9" s="6"/>
      <c r="CY9" s="4" t="s">
        <v>63</v>
      </c>
      <c r="CZ9" s="4" t="s">
        <v>63</v>
      </c>
      <c r="DA9" s="4" t="s">
        <v>63</v>
      </c>
      <c r="DB9" s="6"/>
      <c r="DC9" s="6"/>
      <c r="DD9" s="6"/>
      <c r="DE9" s="6"/>
      <c r="DF9" s="6"/>
      <c r="DG9" s="6"/>
      <c r="DH9" s="6"/>
      <c r="DI9" s="6"/>
      <c r="DJ9" s="6"/>
      <c r="DK9" s="6"/>
      <c r="DL9" s="6"/>
      <c r="DM9" s="6"/>
      <c r="DN9" s="6"/>
      <c r="DO9" s="6"/>
      <c r="DP9" s="6"/>
      <c r="DQ9" s="6"/>
      <c r="DR9" s="6"/>
    </row>
    <row r="10" spans="1:122">
      <c r="A10" s="89"/>
      <c r="B10" s="79"/>
      <c r="C10" s="79"/>
      <c r="D10" s="5"/>
      <c r="E10" s="5"/>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4"/>
      <c r="BV10" s="4"/>
      <c r="BW10" s="4"/>
      <c r="BX10" s="4"/>
      <c r="BY10" s="4"/>
      <c r="BZ10" s="4"/>
      <c r="CA10" s="4"/>
      <c r="CB10" s="4"/>
      <c r="CC10" s="4"/>
      <c r="CD10" s="4"/>
      <c r="CE10" s="4"/>
      <c r="CF10" s="4"/>
      <c r="CG10" s="4"/>
      <c r="CH10" s="6"/>
      <c r="CI10" s="6"/>
      <c r="CJ10" s="6"/>
      <c r="CK10" s="6"/>
      <c r="CL10" s="6"/>
      <c r="CM10" s="6"/>
      <c r="CN10" s="6"/>
      <c r="CO10" s="6"/>
      <c r="CP10" s="6"/>
      <c r="CQ10" s="6"/>
      <c r="CR10" s="6"/>
      <c r="CS10" s="6"/>
      <c r="CT10" s="6"/>
      <c r="CU10" s="6"/>
      <c r="CV10" s="6"/>
      <c r="CW10" s="6"/>
      <c r="CX10" s="6"/>
      <c r="CY10" s="4"/>
      <c r="CZ10" s="4"/>
      <c r="DA10" s="4"/>
      <c r="DB10" s="6"/>
      <c r="DC10" s="6"/>
      <c r="DD10" s="6"/>
      <c r="DE10" s="6"/>
      <c r="DF10" s="6"/>
      <c r="DG10" s="6"/>
      <c r="DH10" s="6"/>
      <c r="DI10" s="6"/>
      <c r="DJ10" s="6"/>
      <c r="DK10" s="6"/>
      <c r="DL10" s="6"/>
      <c r="DM10" s="6"/>
      <c r="DN10" s="6"/>
      <c r="DO10" s="6"/>
      <c r="DP10" s="6"/>
      <c r="DQ10" s="6"/>
      <c r="DR10" s="6"/>
    </row>
  </sheetData>
  <mergeCells count="137">
    <mergeCell ref="A1:DR1"/>
    <mergeCell ref="A3:E3"/>
    <mergeCell ref="A4:K4"/>
    <mergeCell ref="M4:Z4"/>
    <mergeCell ref="AA4:BB4"/>
    <mergeCell ref="BC4:BO4"/>
    <mergeCell ref="BP4:BT4"/>
    <mergeCell ref="BU4:CG4"/>
    <mergeCell ref="CH4:CX4"/>
    <mergeCell ref="CY4:DA4"/>
    <mergeCell ref="DB4:DH4"/>
    <mergeCell ref="DI4:DL4"/>
    <mergeCell ref="DM4:DR4"/>
    <mergeCell ref="A10:C10"/>
    <mergeCell ref="A8:A9"/>
    <mergeCell ref="B8:B9"/>
    <mergeCell ref="C8:C9"/>
    <mergeCell ref="D5:D7"/>
    <mergeCell ref="E5:E7"/>
    <mergeCell ref="F5:F7"/>
    <mergeCell ref="G5:G7"/>
    <mergeCell ref="H5:H7"/>
    <mergeCell ref="I5:I7"/>
    <mergeCell ref="J5:J7"/>
    <mergeCell ref="K5:K7"/>
    <mergeCell ref="L4: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DC5:DC7"/>
    <mergeCell ref="CL5:CL7"/>
    <mergeCell ref="CM5:CM7"/>
    <mergeCell ref="CN5:CN7"/>
    <mergeCell ref="CO5:CO7"/>
    <mergeCell ref="CP5:CP7"/>
    <mergeCell ref="CQ5:CQ7"/>
    <mergeCell ref="CR5:CR7"/>
    <mergeCell ref="CS5:CS7"/>
    <mergeCell ref="CT5:CT7"/>
    <mergeCell ref="DM5:DM7"/>
    <mergeCell ref="DN5:DN7"/>
    <mergeCell ref="DO5:DO7"/>
    <mergeCell ref="DP5:DP7"/>
    <mergeCell ref="DQ5:DQ7"/>
    <mergeCell ref="DR5:DR7"/>
    <mergeCell ref="A5:C7"/>
    <mergeCell ref="DD5:DD7"/>
    <mergeCell ref="DE5:DE7"/>
    <mergeCell ref="DF5:DF7"/>
    <mergeCell ref="DG5:DG7"/>
    <mergeCell ref="DH5:DH7"/>
    <mergeCell ref="DI5:DI7"/>
    <mergeCell ref="DJ5:DJ7"/>
    <mergeCell ref="DK5:DK7"/>
    <mergeCell ref="DL5:DL7"/>
    <mergeCell ref="CU5:CU7"/>
    <mergeCell ref="CV5:CV7"/>
    <mergeCell ref="CW5:CW7"/>
    <mergeCell ref="CX5:CX7"/>
    <mergeCell ref="CY5:CY7"/>
    <mergeCell ref="CZ5:CZ7"/>
    <mergeCell ref="DA5:DA7"/>
    <mergeCell ref="DB5:DB7"/>
  </mergeCells>
  <phoneticPr fontId="15" type="noConversion"/>
  <dataValidations count="4">
    <dataValidation type="list" allowBlank="1" sqref="F10">
      <formula1>#REF!</formula1>
    </dataValidation>
    <dataValidation type="list" allowBlank="1" sqref="I10">
      <formula1>#REF!</formula1>
    </dataValidation>
    <dataValidation type="list" allowBlank="1" sqref="J10">
      <formula1>#REF!</formula1>
    </dataValidation>
    <dataValidation type="list" allowBlank="1" sqref="K10">
      <formula1>#REF!</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sheetPr codeName="Sheet31"/>
  <dimension ref="A1:DK10"/>
  <sheetViews>
    <sheetView workbookViewId="0">
      <selection sqref="A1:DK1"/>
    </sheetView>
  </sheetViews>
  <sheetFormatPr defaultColWidth="9" defaultRowHeight="13.5"/>
  <cols>
    <col min="1" max="3" width="4.375" customWidth="1"/>
    <col min="4" max="4" width="50.625" customWidth="1"/>
    <col min="5" max="115" width="22.5" customWidth="1"/>
  </cols>
  <sheetData>
    <row r="1" spans="1:115" ht="27">
      <c r="A1" s="76" t="s">
        <v>709</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row>
    <row r="2" spans="1:115" ht="14.25">
      <c r="DK2" s="2" t="s">
        <v>710</v>
      </c>
    </row>
    <row r="3" spans="1:115" ht="14.25">
      <c r="A3" s="73" t="s">
        <v>52</v>
      </c>
      <c r="B3" s="77"/>
      <c r="C3" s="77"/>
      <c r="D3" s="77"/>
      <c r="BF3" s="1" t="s">
        <v>53</v>
      </c>
      <c r="DK3" s="2" t="s">
        <v>54</v>
      </c>
    </row>
    <row r="4" spans="1:115">
      <c r="A4" s="83" t="s">
        <v>253</v>
      </c>
      <c r="B4" s="74"/>
      <c r="C4" s="74"/>
      <c r="D4" s="74"/>
      <c r="E4" s="74" t="s">
        <v>295</v>
      </c>
      <c r="F4" s="74" t="s">
        <v>110</v>
      </c>
      <c r="G4" s="74"/>
      <c r="H4" s="74"/>
      <c r="I4" s="74"/>
      <c r="J4" s="74"/>
      <c r="K4" s="74"/>
      <c r="L4" s="74"/>
      <c r="M4" s="74"/>
      <c r="N4" s="74"/>
      <c r="O4" s="74"/>
      <c r="P4" s="74"/>
      <c r="Q4" s="74"/>
      <c r="R4" s="74"/>
      <c r="S4" s="74"/>
      <c r="T4" s="74" t="s">
        <v>555</v>
      </c>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t="s">
        <v>556</v>
      </c>
      <c r="AW4" s="74"/>
      <c r="AX4" s="74"/>
      <c r="AY4" s="74"/>
      <c r="AZ4" s="74"/>
      <c r="BA4" s="74"/>
      <c r="BB4" s="74"/>
      <c r="BC4" s="74"/>
      <c r="BD4" s="74"/>
      <c r="BE4" s="74"/>
      <c r="BF4" s="74"/>
      <c r="BG4" s="74"/>
      <c r="BH4" s="74"/>
      <c r="BI4" s="74" t="s">
        <v>557</v>
      </c>
      <c r="BJ4" s="74"/>
      <c r="BK4" s="74"/>
      <c r="BL4" s="74"/>
      <c r="BM4" s="74"/>
      <c r="BN4" s="74" t="s">
        <v>558</v>
      </c>
      <c r="BO4" s="74"/>
      <c r="BP4" s="74"/>
      <c r="BQ4" s="74"/>
      <c r="BR4" s="74"/>
      <c r="BS4" s="74"/>
      <c r="BT4" s="74"/>
      <c r="BU4" s="74"/>
      <c r="BV4" s="74"/>
      <c r="BW4" s="74"/>
      <c r="BX4" s="74"/>
      <c r="BY4" s="74"/>
      <c r="BZ4" s="74"/>
      <c r="CA4" s="74" t="s">
        <v>559</v>
      </c>
      <c r="CB4" s="74"/>
      <c r="CC4" s="74"/>
      <c r="CD4" s="74"/>
      <c r="CE4" s="74"/>
      <c r="CF4" s="74"/>
      <c r="CG4" s="74"/>
      <c r="CH4" s="74"/>
      <c r="CI4" s="74"/>
      <c r="CJ4" s="74"/>
      <c r="CK4" s="74"/>
      <c r="CL4" s="74"/>
      <c r="CM4" s="74"/>
      <c r="CN4" s="74"/>
      <c r="CO4" s="74"/>
      <c r="CP4" s="74"/>
      <c r="CQ4" s="74"/>
      <c r="CR4" s="74" t="s">
        <v>560</v>
      </c>
      <c r="CS4" s="74"/>
      <c r="CT4" s="74"/>
      <c r="CU4" s="74" t="s">
        <v>561</v>
      </c>
      <c r="CV4" s="74"/>
      <c r="CW4" s="74"/>
      <c r="CX4" s="74"/>
      <c r="CY4" s="74"/>
      <c r="CZ4" s="74"/>
      <c r="DA4" s="101"/>
      <c r="DB4" s="74" t="s">
        <v>562</v>
      </c>
      <c r="DC4" s="74"/>
      <c r="DD4" s="74"/>
      <c r="DE4" s="74"/>
      <c r="DF4" s="74" t="s">
        <v>563</v>
      </c>
      <c r="DG4" s="74"/>
      <c r="DH4" s="74"/>
      <c r="DI4" s="102"/>
      <c r="DJ4" s="102"/>
      <c r="DK4" s="74"/>
    </row>
    <row r="5" spans="1:115">
      <c r="A5" s="88" t="s">
        <v>293</v>
      </c>
      <c r="B5" s="75"/>
      <c r="C5" s="75"/>
      <c r="D5" s="75" t="s">
        <v>294</v>
      </c>
      <c r="E5" s="75"/>
      <c r="F5" s="75" t="s">
        <v>107</v>
      </c>
      <c r="G5" s="75" t="s">
        <v>564</v>
      </c>
      <c r="H5" s="75" t="s">
        <v>565</v>
      </c>
      <c r="I5" s="75" t="s">
        <v>566</v>
      </c>
      <c r="J5" s="75" t="s">
        <v>567</v>
      </c>
      <c r="K5" s="75" t="s">
        <v>568</v>
      </c>
      <c r="L5" s="75" t="s">
        <v>387</v>
      </c>
      <c r="M5" s="75" t="s">
        <v>569</v>
      </c>
      <c r="N5" s="75" t="s">
        <v>393</v>
      </c>
      <c r="O5" s="75" t="s">
        <v>570</v>
      </c>
      <c r="P5" s="75" t="s">
        <v>571</v>
      </c>
      <c r="Q5" s="75" t="s">
        <v>369</v>
      </c>
      <c r="R5" s="75" t="s">
        <v>572</v>
      </c>
      <c r="S5" s="75" t="s">
        <v>573</v>
      </c>
      <c r="T5" s="75" t="s">
        <v>107</v>
      </c>
      <c r="U5" s="75" t="s">
        <v>574</v>
      </c>
      <c r="V5" s="75" t="s">
        <v>575</v>
      </c>
      <c r="W5" s="75" t="s">
        <v>576</v>
      </c>
      <c r="X5" s="75" t="s">
        <v>577</v>
      </c>
      <c r="Y5" s="75" t="s">
        <v>578</v>
      </c>
      <c r="Z5" s="75" t="s">
        <v>579</v>
      </c>
      <c r="AA5" s="75" t="s">
        <v>580</v>
      </c>
      <c r="AB5" s="75" t="s">
        <v>581</v>
      </c>
      <c r="AC5" s="75" t="s">
        <v>582</v>
      </c>
      <c r="AD5" s="75" t="s">
        <v>583</v>
      </c>
      <c r="AE5" s="75" t="s">
        <v>584</v>
      </c>
      <c r="AF5" s="75" t="s">
        <v>585</v>
      </c>
      <c r="AG5" s="75" t="s">
        <v>586</v>
      </c>
      <c r="AH5" s="75" t="s">
        <v>587</v>
      </c>
      <c r="AI5" s="75" t="s">
        <v>588</v>
      </c>
      <c r="AJ5" s="75" t="s">
        <v>589</v>
      </c>
      <c r="AK5" s="75" t="s">
        <v>590</v>
      </c>
      <c r="AL5" s="75" t="s">
        <v>591</v>
      </c>
      <c r="AM5" s="75" t="s">
        <v>592</v>
      </c>
      <c r="AN5" s="75" t="s">
        <v>593</v>
      </c>
      <c r="AO5" s="75" t="s">
        <v>594</v>
      </c>
      <c r="AP5" s="75" t="s">
        <v>595</v>
      </c>
      <c r="AQ5" s="75" t="s">
        <v>596</v>
      </c>
      <c r="AR5" s="75" t="s">
        <v>597</v>
      </c>
      <c r="AS5" s="75" t="s">
        <v>598</v>
      </c>
      <c r="AT5" s="75" t="s">
        <v>599</v>
      </c>
      <c r="AU5" s="75" t="s">
        <v>600</v>
      </c>
      <c r="AV5" s="75" t="s">
        <v>107</v>
      </c>
      <c r="AW5" s="75" t="s">
        <v>601</v>
      </c>
      <c r="AX5" s="75" t="s">
        <v>383</v>
      </c>
      <c r="AY5" s="75" t="s">
        <v>602</v>
      </c>
      <c r="AZ5" s="75" t="s">
        <v>603</v>
      </c>
      <c r="BA5" s="75" t="s">
        <v>604</v>
      </c>
      <c r="BB5" s="75" t="s">
        <v>605</v>
      </c>
      <c r="BC5" s="75" t="s">
        <v>606</v>
      </c>
      <c r="BD5" s="75" t="s">
        <v>607</v>
      </c>
      <c r="BE5" s="75" t="s">
        <v>608</v>
      </c>
      <c r="BF5" s="75" t="s">
        <v>609</v>
      </c>
      <c r="BG5" s="75" t="s">
        <v>610</v>
      </c>
      <c r="BH5" s="75" t="s">
        <v>611</v>
      </c>
      <c r="BI5" s="75" t="s">
        <v>107</v>
      </c>
      <c r="BJ5" s="75" t="s">
        <v>612</v>
      </c>
      <c r="BK5" s="75" t="s">
        <v>613</v>
      </c>
      <c r="BL5" s="75" t="s">
        <v>614</v>
      </c>
      <c r="BM5" s="75" t="s">
        <v>615</v>
      </c>
      <c r="BN5" s="75" t="s">
        <v>107</v>
      </c>
      <c r="BO5" s="75" t="s">
        <v>616</v>
      </c>
      <c r="BP5" s="75" t="s">
        <v>617</v>
      </c>
      <c r="BQ5" s="75" t="s">
        <v>618</v>
      </c>
      <c r="BR5" s="75" t="s">
        <v>619</v>
      </c>
      <c r="BS5" s="75" t="s">
        <v>620</v>
      </c>
      <c r="BT5" s="75" t="s">
        <v>621</v>
      </c>
      <c r="BU5" s="75" t="s">
        <v>622</v>
      </c>
      <c r="BV5" s="75" t="s">
        <v>623</v>
      </c>
      <c r="BW5" s="75" t="s">
        <v>624</v>
      </c>
      <c r="BX5" s="75" t="s">
        <v>625</v>
      </c>
      <c r="BY5" s="75" t="s">
        <v>626</v>
      </c>
      <c r="BZ5" s="75" t="s">
        <v>627</v>
      </c>
      <c r="CA5" s="75" t="s">
        <v>107</v>
      </c>
      <c r="CB5" s="75" t="s">
        <v>616</v>
      </c>
      <c r="CC5" s="75" t="s">
        <v>617</v>
      </c>
      <c r="CD5" s="75" t="s">
        <v>618</v>
      </c>
      <c r="CE5" s="75" t="s">
        <v>619</v>
      </c>
      <c r="CF5" s="75" t="s">
        <v>620</v>
      </c>
      <c r="CG5" s="75" t="s">
        <v>621</v>
      </c>
      <c r="CH5" s="75" t="s">
        <v>622</v>
      </c>
      <c r="CI5" s="75" t="s">
        <v>628</v>
      </c>
      <c r="CJ5" s="75" t="s">
        <v>629</v>
      </c>
      <c r="CK5" s="75" t="s">
        <v>630</v>
      </c>
      <c r="CL5" s="75" t="s">
        <v>631</v>
      </c>
      <c r="CM5" s="75" t="s">
        <v>623</v>
      </c>
      <c r="CN5" s="75" t="s">
        <v>624</v>
      </c>
      <c r="CO5" s="75" t="s">
        <v>625</v>
      </c>
      <c r="CP5" s="75" t="s">
        <v>626</v>
      </c>
      <c r="CQ5" s="75" t="s">
        <v>632</v>
      </c>
      <c r="CR5" s="75" t="s">
        <v>107</v>
      </c>
      <c r="CS5" s="75" t="s">
        <v>633</v>
      </c>
      <c r="CT5" s="75" t="s">
        <v>634</v>
      </c>
      <c r="CU5" s="75" t="s">
        <v>107</v>
      </c>
      <c r="CV5" s="75" t="s">
        <v>635</v>
      </c>
      <c r="CW5" s="75" t="s">
        <v>636</v>
      </c>
      <c r="CX5" s="75" t="s">
        <v>637</v>
      </c>
      <c r="CY5" s="75" t="s">
        <v>638</v>
      </c>
      <c r="CZ5" s="75" t="s">
        <v>639</v>
      </c>
      <c r="DA5" s="78" t="s">
        <v>634</v>
      </c>
      <c r="DB5" s="75" t="s">
        <v>107</v>
      </c>
      <c r="DC5" s="75" t="s">
        <v>640</v>
      </c>
      <c r="DD5" s="75" t="s">
        <v>641</v>
      </c>
      <c r="DE5" s="75" t="s">
        <v>642</v>
      </c>
      <c r="DF5" s="75" t="s">
        <v>107</v>
      </c>
      <c r="DG5" s="75" t="s">
        <v>643</v>
      </c>
      <c r="DH5" s="75" t="s">
        <v>644</v>
      </c>
      <c r="DI5" s="78" t="s">
        <v>645</v>
      </c>
      <c r="DJ5" s="78" t="s">
        <v>646</v>
      </c>
      <c r="DK5" s="75" t="s">
        <v>563</v>
      </c>
    </row>
    <row r="6" spans="1:115">
      <c r="A6" s="88"/>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8"/>
      <c r="DB6" s="75"/>
      <c r="DC6" s="75"/>
      <c r="DD6" s="75"/>
      <c r="DE6" s="75"/>
      <c r="DF6" s="75"/>
      <c r="DG6" s="75"/>
      <c r="DH6" s="75"/>
      <c r="DI6" s="78"/>
      <c r="DJ6" s="78"/>
      <c r="DK6" s="75"/>
    </row>
    <row r="7" spans="1:115">
      <c r="A7" s="88"/>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c r="AZ7" s="75"/>
      <c r="BA7" s="75"/>
      <c r="BB7" s="75"/>
      <c r="BC7" s="75"/>
      <c r="BD7" s="75"/>
      <c r="BE7" s="75"/>
      <c r="BF7" s="75"/>
      <c r="BG7" s="75"/>
      <c r="BH7" s="75"/>
      <c r="BI7" s="75"/>
      <c r="BJ7" s="75"/>
      <c r="BK7" s="75"/>
      <c r="BL7" s="75"/>
      <c r="BM7" s="75"/>
      <c r="BN7" s="75"/>
      <c r="BO7" s="75"/>
      <c r="BP7" s="75"/>
      <c r="BQ7" s="75"/>
      <c r="BR7" s="75"/>
      <c r="BS7" s="75"/>
      <c r="BT7" s="75"/>
      <c r="BU7" s="75"/>
      <c r="BV7" s="75"/>
      <c r="BW7" s="75"/>
      <c r="BX7" s="75"/>
      <c r="BY7" s="75"/>
      <c r="BZ7" s="75"/>
      <c r="CA7" s="75"/>
      <c r="CB7" s="75"/>
      <c r="CC7" s="75"/>
      <c r="CD7" s="75"/>
      <c r="CE7" s="75"/>
      <c r="CF7" s="75"/>
      <c r="CG7" s="75"/>
      <c r="CH7" s="75"/>
      <c r="CI7" s="75"/>
      <c r="CJ7" s="75"/>
      <c r="CK7" s="75"/>
      <c r="CL7" s="75"/>
      <c r="CM7" s="75"/>
      <c r="CN7" s="75"/>
      <c r="CO7" s="75"/>
      <c r="CP7" s="75"/>
      <c r="CQ7" s="75"/>
      <c r="CR7" s="75"/>
      <c r="CS7" s="75"/>
      <c r="CT7" s="75"/>
      <c r="CU7" s="75"/>
      <c r="CV7" s="75"/>
      <c r="CW7" s="75"/>
      <c r="CX7" s="75"/>
      <c r="CY7" s="75"/>
      <c r="CZ7" s="75"/>
      <c r="DA7" s="78"/>
      <c r="DB7" s="75"/>
      <c r="DC7" s="75"/>
      <c r="DD7" s="75"/>
      <c r="DE7" s="75"/>
      <c r="DF7" s="75"/>
      <c r="DG7" s="75"/>
      <c r="DH7" s="75"/>
      <c r="DI7" s="78"/>
      <c r="DJ7" s="78"/>
      <c r="DK7" s="75"/>
    </row>
    <row r="8" spans="1:115">
      <c r="A8" s="88" t="s">
        <v>305</v>
      </c>
      <c r="B8" s="75" t="s">
        <v>306</v>
      </c>
      <c r="C8" s="75" t="s">
        <v>307</v>
      </c>
      <c r="D8" s="16" t="s">
        <v>109</v>
      </c>
      <c r="E8" s="16" t="s">
        <v>28</v>
      </c>
      <c r="F8" s="16" t="s">
        <v>38</v>
      </c>
      <c r="G8" s="16" t="s">
        <v>61</v>
      </c>
      <c r="H8" s="16" t="s">
        <v>67</v>
      </c>
      <c r="I8" s="16" t="s">
        <v>33</v>
      </c>
      <c r="J8" s="16" t="s">
        <v>70</v>
      </c>
      <c r="K8" s="16" t="s">
        <v>72</v>
      </c>
      <c r="L8" s="16" t="s">
        <v>74</v>
      </c>
      <c r="M8" s="16" t="s">
        <v>76</v>
      </c>
      <c r="N8" s="16" t="s">
        <v>78</v>
      </c>
      <c r="O8" s="16" t="s">
        <v>46</v>
      </c>
      <c r="P8" s="16" t="s">
        <v>81</v>
      </c>
      <c r="Q8" s="16" t="s">
        <v>83</v>
      </c>
      <c r="R8" s="16" t="s">
        <v>85</v>
      </c>
      <c r="S8" s="16" t="s">
        <v>87</v>
      </c>
      <c r="T8" s="16" t="s">
        <v>89</v>
      </c>
      <c r="U8" s="16" t="s">
        <v>91</v>
      </c>
      <c r="V8" s="16" t="s">
        <v>93</v>
      </c>
      <c r="W8" s="16" t="s">
        <v>95</v>
      </c>
      <c r="X8" s="16" t="s">
        <v>97</v>
      </c>
      <c r="Y8" s="16" t="s">
        <v>99</v>
      </c>
      <c r="Z8" s="16" t="s">
        <v>213</v>
      </c>
      <c r="AA8" s="16" t="s">
        <v>217</v>
      </c>
      <c r="AB8" s="16" t="s">
        <v>221</v>
      </c>
      <c r="AC8" s="16" t="s">
        <v>225</v>
      </c>
      <c r="AD8" s="16" t="s">
        <v>229</v>
      </c>
      <c r="AE8" s="16" t="s">
        <v>234</v>
      </c>
      <c r="AF8" s="16" t="s">
        <v>238</v>
      </c>
      <c r="AG8" s="16" t="s">
        <v>242</v>
      </c>
      <c r="AH8" s="16" t="s">
        <v>245</v>
      </c>
      <c r="AI8" s="16" t="s">
        <v>248</v>
      </c>
      <c r="AJ8" s="16" t="s">
        <v>125</v>
      </c>
      <c r="AK8" s="16" t="s">
        <v>130</v>
      </c>
      <c r="AL8" s="16" t="s">
        <v>135</v>
      </c>
      <c r="AM8" s="16" t="s">
        <v>140</v>
      </c>
      <c r="AN8" s="16" t="s">
        <v>145</v>
      </c>
      <c r="AO8" s="16" t="s">
        <v>150</v>
      </c>
      <c r="AP8" s="16" t="s">
        <v>155</v>
      </c>
      <c r="AQ8" s="16" t="s">
        <v>160</v>
      </c>
      <c r="AR8" s="16" t="s">
        <v>164</v>
      </c>
      <c r="AS8" s="16" t="s">
        <v>167</v>
      </c>
      <c r="AT8" s="16" t="s">
        <v>170</v>
      </c>
      <c r="AU8" s="16" t="s">
        <v>174</v>
      </c>
      <c r="AV8" s="16" t="s">
        <v>178</v>
      </c>
      <c r="AW8" s="16" t="s">
        <v>182</v>
      </c>
      <c r="AX8" s="16" t="s">
        <v>186</v>
      </c>
      <c r="AY8" s="16" t="s">
        <v>190</v>
      </c>
      <c r="AZ8" s="16" t="s">
        <v>194</v>
      </c>
      <c r="BA8" s="16" t="s">
        <v>198</v>
      </c>
      <c r="BB8" s="16" t="s">
        <v>202</v>
      </c>
      <c r="BC8" s="16" t="s">
        <v>206</v>
      </c>
      <c r="BD8" s="16" t="s">
        <v>210</v>
      </c>
      <c r="BE8" s="16" t="s">
        <v>215</v>
      </c>
      <c r="BF8" s="16" t="s">
        <v>219</v>
      </c>
      <c r="BG8" s="16" t="s">
        <v>223</v>
      </c>
      <c r="BH8" s="16" t="s">
        <v>227</v>
      </c>
      <c r="BI8" s="16" t="s">
        <v>231</v>
      </c>
      <c r="BJ8" s="16" t="s">
        <v>127</v>
      </c>
      <c r="BK8" s="16" t="s">
        <v>132</v>
      </c>
      <c r="BL8" s="16" t="s">
        <v>137</v>
      </c>
      <c r="BM8" s="16" t="s">
        <v>142</v>
      </c>
      <c r="BN8" s="16" t="s">
        <v>147</v>
      </c>
      <c r="BO8" s="16" t="s">
        <v>152</v>
      </c>
      <c r="BP8" s="16" t="s">
        <v>157</v>
      </c>
      <c r="BQ8" s="16" t="s">
        <v>162</v>
      </c>
      <c r="BR8" s="16" t="s">
        <v>165</v>
      </c>
      <c r="BS8" s="16" t="s">
        <v>168</v>
      </c>
      <c r="BT8" s="16" t="s">
        <v>172</v>
      </c>
      <c r="BU8" s="16" t="s">
        <v>176</v>
      </c>
      <c r="BV8" s="16" t="s">
        <v>180</v>
      </c>
      <c r="BW8" s="16" t="s">
        <v>184</v>
      </c>
      <c r="BX8" s="16" t="s">
        <v>188</v>
      </c>
      <c r="BY8" s="16" t="s">
        <v>192</v>
      </c>
      <c r="BZ8" s="16" t="s">
        <v>196</v>
      </c>
      <c r="CA8" s="16" t="s">
        <v>200</v>
      </c>
      <c r="CB8" s="16" t="s">
        <v>204</v>
      </c>
      <c r="CC8" s="16" t="s">
        <v>208</v>
      </c>
      <c r="CD8" s="16" t="s">
        <v>212</v>
      </c>
      <c r="CE8" s="16" t="s">
        <v>216</v>
      </c>
      <c r="CF8" s="16" t="s">
        <v>220</v>
      </c>
      <c r="CG8" s="16" t="s">
        <v>224</v>
      </c>
      <c r="CH8" s="16" t="s">
        <v>228</v>
      </c>
      <c r="CI8" s="16" t="s">
        <v>232</v>
      </c>
      <c r="CJ8" s="16" t="s">
        <v>236</v>
      </c>
      <c r="CK8" s="16" t="s">
        <v>240</v>
      </c>
      <c r="CL8" s="16" t="s">
        <v>244</v>
      </c>
      <c r="CM8" s="16" t="s">
        <v>246</v>
      </c>
      <c r="CN8" s="16" t="s">
        <v>249</v>
      </c>
      <c r="CO8" s="16" t="s">
        <v>267</v>
      </c>
      <c r="CP8" s="16" t="s">
        <v>268</v>
      </c>
      <c r="CQ8" s="16" t="s">
        <v>647</v>
      </c>
      <c r="CR8" s="16" t="s">
        <v>648</v>
      </c>
      <c r="CS8" s="16" t="s">
        <v>649</v>
      </c>
      <c r="CT8" s="16" t="s">
        <v>650</v>
      </c>
      <c r="CU8" s="16" t="s">
        <v>651</v>
      </c>
      <c r="CV8" s="16" t="s">
        <v>652</v>
      </c>
      <c r="CW8" s="16" t="s">
        <v>653</v>
      </c>
      <c r="CX8" s="16" t="s">
        <v>654</v>
      </c>
      <c r="CY8" s="16" t="s">
        <v>655</v>
      </c>
      <c r="CZ8" s="16" t="s">
        <v>656</v>
      </c>
      <c r="DA8" s="4" t="s">
        <v>657</v>
      </c>
      <c r="DB8" s="16" t="s">
        <v>658</v>
      </c>
      <c r="DC8" s="16" t="s">
        <v>659</v>
      </c>
      <c r="DD8" s="16" t="s">
        <v>660</v>
      </c>
      <c r="DE8" s="16" t="s">
        <v>661</v>
      </c>
      <c r="DF8" s="16" t="s">
        <v>662</v>
      </c>
      <c r="DG8" s="16" t="s">
        <v>663</v>
      </c>
      <c r="DH8" s="16" t="s">
        <v>664</v>
      </c>
      <c r="DI8" s="4" t="s">
        <v>665</v>
      </c>
      <c r="DJ8" s="4" t="s">
        <v>666</v>
      </c>
      <c r="DK8" s="16" t="s">
        <v>667</v>
      </c>
    </row>
    <row r="9" spans="1:115">
      <c r="A9" s="98"/>
      <c r="B9" s="84"/>
      <c r="C9" s="84"/>
      <c r="D9" s="4" t="s">
        <v>295</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17"/>
      <c r="BO9" s="17"/>
      <c r="BP9" s="17"/>
      <c r="BQ9" s="17"/>
      <c r="BR9" s="17"/>
      <c r="BS9" s="17"/>
      <c r="BT9" s="17"/>
      <c r="BU9" s="17"/>
      <c r="BV9" s="17"/>
      <c r="BW9" s="17"/>
      <c r="BX9" s="17"/>
      <c r="BY9" s="17"/>
      <c r="BZ9" s="17"/>
      <c r="CA9" s="6"/>
      <c r="CB9" s="6"/>
      <c r="CC9" s="6"/>
      <c r="CD9" s="6"/>
      <c r="CE9" s="6"/>
      <c r="CF9" s="6"/>
      <c r="CG9" s="6"/>
      <c r="CH9" s="6"/>
      <c r="CI9" s="6"/>
      <c r="CJ9" s="6"/>
      <c r="CK9" s="6"/>
      <c r="CL9" s="6"/>
      <c r="CM9" s="6"/>
      <c r="CN9" s="6"/>
      <c r="CO9" s="6"/>
      <c r="CP9" s="6"/>
      <c r="CQ9" s="6"/>
      <c r="CR9" s="17"/>
      <c r="CS9" s="17"/>
      <c r="CT9" s="17"/>
      <c r="CU9" s="6"/>
      <c r="CV9" s="6"/>
      <c r="CW9" s="6"/>
      <c r="CX9" s="6"/>
      <c r="CY9" s="6"/>
      <c r="CZ9" s="6"/>
      <c r="DA9" s="6"/>
      <c r="DB9" s="17"/>
      <c r="DC9" s="17"/>
      <c r="DD9" s="17"/>
      <c r="DE9" s="17"/>
      <c r="DF9" s="6"/>
      <c r="DG9" s="6"/>
      <c r="DH9" s="6"/>
      <c r="DI9" s="6"/>
      <c r="DJ9" s="6"/>
      <c r="DK9" s="6"/>
    </row>
    <row r="10" spans="1:115">
      <c r="A10" s="89"/>
      <c r="B10" s="79"/>
      <c r="C10" s="79"/>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17"/>
      <c r="BO10" s="17"/>
      <c r="BP10" s="17"/>
      <c r="BQ10" s="17"/>
      <c r="BR10" s="17"/>
      <c r="BS10" s="17"/>
      <c r="BT10" s="17"/>
      <c r="BU10" s="17"/>
      <c r="BV10" s="17"/>
      <c r="BW10" s="17"/>
      <c r="BX10" s="17"/>
      <c r="BY10" s="17"/>
      <c r="BZ10" s="17"/>
      <c r="CA10" s="6"/>
      <c r="CB10" s="6"/>
      <c r="CC10" s="6"/>
      <c r="CD10" s="6"/>
      <c r="CE10" s="6"/>
      <c r="CF10" s="6"/>
      <c r="CG10" s="6"/>
      <c r="CH10" s="6"/>
      <c r="CI10" s="6"/>
      <c r="CJ10" s="6"/>
      <c r="CK10" s="6"/>
      <c r="CL10" s="6"/>
      <c r="CM10" s="6"/>
      <c r="CN10" s="6"/>
      <c r="CO10" s="6"/>
      <c r="CP10" s="6"/>
      <c r="CQ10" s="6"/>
      <c r="CR10" s="17"/>
      <c r="CS10" s="17"/>
      <c r="CT10" s="17"/>
      <c r="CU10" s="6"/>
      <c r="CV10" s="6"/>
      <c r="CW10" s="6"/>
      <c r="CX10" s="6"/>
      <c r="CY10" s="6"/>
      <c r="CZ10" s="6"/>
      <c r="DA10" s="6"/>
      <c r="DB10" s="17"/>
      <c r="DC10" s="17"/>
      <c r="DD10" s="17"/>
      <c r="DE10" s="17"/>
      <c r="DF10" s="6"/>
      <c r="DG10" s="6"/>
      <c r="DH10" s="6"/>
      <c r="DI10" s="6"/>
      <c r="DJ10" s="6"/>
      <c r="DK10" s="6"/>
    </row>
  </sheetData>
  <mergeCells count="130">
    <mergeCell ref="A1:DK1"/>
    <mergeCell ref="A3:D3"/>
    <mergeCell ref="A4:D4"/>
    <mergeCell ref="F4:S4"/>
    <mergeCell ref="T4:AU4"/>
    <mergeCell ref="AV4:BH4"/>
    <mergeCell ref="BI4:BM4"/>
    <mergeCell ref="BN4:BZ4"/>
    <mergeCell ref="CA4:CQ4"/>
    <mergeCell ref="CR4:CT4"/>
    <mergeCell ref="CU4:DA4"/>
    <mergeCell ref="DB4:DE4"/>
    <mergeCell ref="DF4:DK4"/>
    <mergeCell ref="A10:C10"/>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R5:CR7"/>
    <mergeCell ref="CS5:CS7"/>
    <mergeCell ref="CT5:CT7"/>
    <mergeCell ref="CC5:CC7"/>
    <mergeCell ref="CD5:CD7"/>
    <mergeCell ref="CE5:CE7"/>
    <mergeCell ref="CF5:CF7"/>
    <mergeCell ref="CG5:CG7"/>
    <mergeCell ref="CH5:CH7"/>
    <mergeCell ref="CI5:CI7"/>
    <mergeCell ref="CJ5:CJ7"/>
    <mergeCell ref="CK5:CK7"/>
    <mergeCell ref="DD5:DD7"/>
    <mergeCell ref="DE5:DE7"/>
    <mergeCell ref="DF5:DF7"/>
    <mergeCell ref="DG5:DG7"/>
    <mergeCell ref="DH5:DH7"/>
    <mergeCell ref="DI5:DI7"/>
    <mergeCell ref="DJ5:DJ7"/>
    <mergeCell ref="DK5:DK7"/>
    <mergeCell ref="A5:C7"/>
    <mergeCell ref="CU5:CU7"/>
    <mergeCell ref="CV5:CV7"/>
    <mergeCell ref="CW5:CW7"/>
    <mergeCell ref="CX5:CX7"/>
    <mergeCell ref="CY5:CY7"/>
    <mergeCell ref="CZ5:CZ7"/>
    <mergeCell ref="DA5:DA7"/>
    <mergeCell ref="DB5:DB7"/>
    <mergeCell ref="DC5:DC7"/>
    <mergeCell ref="CL5:CL7"/>
    <mergeCell ref="CM5:CM7"/>
    <mergeCell ref="CN5:CN7"/>
    <mergeCell ref="CO5:CO7"/>
    <mergeCell ref="CP5:CP7"/>
    <mergeCell ref="CQ5:CQ7"/>
  </mergeCells>
  <phoneticPr fontId="15"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sheetPr codeName="Sheet32"/>
  <dimension ref="A1:O12"/>
  <sheetViews>
    <sheetView workbookViewId="0">
      <selection sqref="A1:O1"/>
    </sheetView>
  </sheetViews>
  <sheetFormatPr defaultColWidth="9" defaultRowHeight="13.5"/>
  <cols>
    <col min="1" max="3" width="4.125" customWidth="1"/>
    <col min="4" max="4" width="45.5" customWidth="1"/>
    <col min="5" max="15" width="27.875" customWidth="1"/>
  </cols>
  <sheetData>
    <row r="1" spans="1:15" ht="27">
      <c r="A1" s="76" t="s">
        <v>711</v>
      </c>
      <c r="B1" s="77"/>
      <c r="C1" s="77"/>
      <c r="D1" s="77"/>
      <c r="E1" s="77"/>
      <c r="F1" s="77"/>
      <c r="G1" s="77"/>
      <c r="H1" s="77"/>
      <c r="I1" s="77"/>
      <c r="J1" s="77"/>
      <c r="K1" s="77"/>
      <c r="L1" s="77"/>
      <c r="M1" s="77"/>
      <c r="N1" s="77"/>
      <c r="O1" s="77"/>
    </row>
    <row r="2" spans="1:15" ht="14.25">
      <c r="O2" s="2" t="s">
        <v>712</v>
      </c>
    </row>
    <row r="3" spans="1:15" ht="14.25">
      <c r="A3" s="73" t="s">
        <v>52</v>
      </c>
      <c r="B3" s="77"/>
      <c r="C3" s="77"/>
      <c r="D3" s="77"/>
      <c r="E3" s="77"/>
      <c r="H3" s="1" t="s">
        <v>53</v>
      </c>
      <c r="O3" s="2" t="s">
        <v>54</v>
      </c>
    </row>
    <row r="4" spans="1:15">
      <c r="A4" s="83" t="s">
        <v>253</v>
      </c>
      <c r="B4" s="74"/>
      <c r="C4" s="74"/>
      <c r="D4" s="74"/>
      <c r="E4" s="74" t="s">
        <v>247</v>
      </c>
      <c r="F4" s="74" t="s">
        <v>713</v>
      </c>
      <c r="G4" s="74"/>
      <c r="H4" s="74"/>
      <c r="I4" s="74"/>
      <c r="J4" s="74"/>
      <c r="K4" s="74"/>
      <c r="L4" s="74"/>
      <c r="M4" s="74" t="s">
        <v>714</v>
      </c>
      <c r="N4" s="74"/>
      <c r="O4" s="74"/>
    </row>
    <row r="5" spans="1:15">
      <c r="A5" s="88" t="s">
        <v>293</v>
      </c>
      <c r="B5" s="75"/>
      <c r="C5" s="75"/>
      <c r="D5" s="75" t="s">
        <v>294</v>
      </c>
      <c r="E5" s="75"/>
      <c r="F5" s="75" t="s">
        <v>295</v>
      </c>
      <c r="G5" s="75" t="s">
        <v>715</v>
      </c>
      <c r="H5" s="75"/>
      <c r="I5" s="75"/>
      <c r="J5" s="75"/>
      <c r="K5" s="75"/>
      <c r="L5" s="75" t="s">
        <v>716</v>
      </c>
      <c r="M5" s="75" t="s">
        <v>295</v>
      </c>
      <c r="N5" s="75" t="s">
        <v>715</v>
      </c>
      <c r="O5" s="75" t="s">
        <v>716</v>
      </c>
    </row>
    <row r="6" spans="1:15">
      <c r="A6" s="88"/>
      <c r="B6" s="75"/>
      <c r="C6" s="75"/>
      <c r="D6" s="75"/>
      <c r="E6" s="75"/>
      <c r="F6" s="75"/>
      <c r="G6" s="16" t="s">
        <v>107</v>
      </c>
      <c r="H6" s="16" t="s">
        <v>717</v>
      </c>
      <c r="I6" s="16" t="s">
        <v>718</v>
      </c>
      <c r="J6" s="16" t="s">
        <v>719</v>
      </c>
      <c r="K6" s="16" t="s">
        <v>720</v>
      </c>
      <c r="L6" s="75"/>
      <c r="M6" s="75"/>
      <c r="N6" s="75"/>
      <c r="O6" s="75"/>
    </row>
    <row r="7" spans="1:15">
      <c r="A7" s="88" t="s">
        <v>305</v>
      </c>
      <c r="B7" s="75" t="s">
        <v>306</v>
      </c>
      <c r="C7" s="75" t="s">
        <v>307</v>
      </c>
      <c r="D7" s="16" t="s">
        <v>109</v>
      </c>
      <c r="E7" s="16" t="s">
        <v>28</v>
      </c>
      <c r="F7" s="16" t="s">
        <v>38</v>
      </c>
      <c r="G7" s="16" t="s">
        <v>61</v>
      </c>
      <c r="H7" s="16" t="s">
        <v>67</v>
      </c>
      <c r="I7" s="16" t="s">
        <v>33</v>
      </c>
      <c r="J7" s="16" t="s">
        <v>70</v>
      </c>
      <c r="K7" s="16" t="s">
        <v>72</v>
      </c>
      <c r="L7" s="16" t="s">
        <v>74</v>
      </c>
      <c r="M7" s="16" t="s">
        <v>76</v>
      </c>
      <c r="N7" s="16" t="s">
        <v>78</v>
      </c>
      <c r="O7" s="16" t="s">
        <v>46</v>
      </c>
    </row>
    <row r="8" spans="1:15">
      <c r="A8" s="88"/>
      <c r="B8" s="75"/>
      <c r="C8" s="75"/>
      <c r="D8" s="16" t="s">
        <v>295</v>
      </c>
      <c r="E8" s="12">
        <v>47</v>
      </c>
      <c r="F8" s="12">
        <v>47</v>
      </c>
      <c r="G8" s="12">
        <v>47</v>
      </c>
      <c r="H8" s="12">
        <v>10</v>
      </c>
      <c r="I8" s="12"/>
      <c r="J8" s="12">
        <v>37</v>
      </c>
      <c r="K8" s="12"/>
      <c r="L8" s="12"/>
      <c r="M8" s="12"/>
      <c r="N8" s="12"/>
      <c r="O8" s="12"/>
    </row>
    <row r="9" spans="1:15">
      <c r="A9" s="89" t="s">
        <v>330</v>
      </c>
      <c r="B9" s="79" t="s">
        <v>330</v>
      </c>
      <c r="C9" s="79" t="s">
        <v>330</v>
      </c>
      <c r="D9" s="5" t="s">
        <v>331</v>
      </c>
      <c r="E9" s="24">
        <v>47</v>
      </c>
      <c r="F9" s="12">
        <v>47</v>
      </c>
      <c r="G9" s="12">
        <v>47</v>
      </c>
      <c r="H9" s="12">
        <v>10</v>
      </c>
      <c r="I9" s="12"/>
      <c r="J9" s="12">
        <v>37</v>
      </c>
      <c r="K9" s="12"/>
      <c r="L9" s="12"/>
      <c r="M9" s="12"/>
      <c r="N9" s="12"/>
      <c r="O9" s="12"/>
    </row>
    <row r="10" spans="1:15">
      <c r="A10" s="89" t="s">
        <v>336</v>
      </c>
      <c r="B10" s="79" t="s">
        <v>336</v>
      </c>
      <c r="C10" s="79" t="s">
        <v>336</v>
      </c>
      <c r="D10" s="5" t="s">
        <v>337</v>
      </c>
      <c r="E10" s="24">
        <v>47</v>
      </c>
      <c r="F10" s="12">
        <v>47</v>
      </c>
      <c r="G10" s="12">
        <v>47</v>
      </c>
      <c r="H10" s="12">
        <v>10</v>
      </c>
      <c r="I10" s="12"/>
      <c r="J10" s="12">
        <v>37</v>
      </c>
      <c r="K10" s="12"/>
      <c r="L10" s="12"/>
      <c r="M10" s="12"/>
      <c r="N10" s="12"/>
      <c r="O10" s="12"/>
    </row>
    <row r="11" spans="1:15">
      <c r="A11" s="89" t="s">
        <v>338</v>
      </c>
      <c r="B11" s="79" t="s">
        <v>338</v>
      </c>
      <c r="C11" s="79" t="s">
        <v>338</v>
      </c>
      <c r="D11" s="5" t="s">
        <v>339</v>
      </c>
      <c r="E11" s="24">
        <v>10</v>
      </c>
      <c r="F11" s="12">
        <v>10</v>
      </c>
      <c r="G11" s="12">
        <v>10</v>
      </c>
      <c r="H11" s="12">
        <v>10</v>
      </c>
      <c r="I11" s="12"/>
      <c r="J11" s="12"/>
      <c r="K11" s="12"/>
      <c r="L11" s="12"/>
      <c r="M11" s="12"/>
      <c r="N11" s="12"/>
      <c r="O11" s="12"/>
    </row>
    <row r="12" spans="1:15">
      <c r="A12" s="89" t="s">
        <v>340</v>
      </c>
      <c r="B12" s="79" t="s">
        <v>340</v>
      </c>
      <c r="C12" s="79" t="s">
        <v>340</v>
      </c>
      <c r="D12" s="5" t="s">
        <v>341</v>
      </c>
      <c r="E12" s="24">
        <v>37</v>
      </c>
      <c r="F12" s="12">
        <v>37</v>
      </c>
      <c r="G12" s="12">
        <v>37</v>
      </c>
      <c r="H12" s="12"/>
      <c r="I12" s="12"/>
      <c r="J12" s="12">
        <v>37</v>
      </c>
      <c r="K12" s="12"/>
      <c r="L12" s="12"/>
      <c r="M12" s="12"/>
      <c r="N12" s="12"/>
      <c r="O12" s="12"/>
    </row>
  </sheetData>
  <mergeCells count="21">
    <mergeCell ref="A1:O1"/>
    <mergeCell ref="A3:E3"/>
    <mergeCell ref="A4:D4"/>
    <mergeCell ref="F4:L4"/>
    <mergeCell ref="M4:O4"/>
    <mergeCell ref="A9:C9"/>
    <mergeCell ref="A10:C10"/>
    <mergeCell ref="A11:C11"/>
    <mergeCell ref="A12:C12"/>
    <mergeCell ref="A7:A8"/>
    <mergeCell ref="B7:B8"/>
    <mergeCell ref="C7:C8"/>
    <mergeCell ref="L5:L6"/>
    <mergeCell ref="M5:M6"/>
    <mergeCell ref="N5:N6"/>
    <mergeCell ref="O5:O6"/>
    <mergeCell ref="A5:C6"/>
    <mergeCell ref="G5:K5"/>
    <mergeCell ref="D5:D6"/>
    <mergeCell ref="E4:E6"/>
    <mergeCell ref="F5:F6"/>
  </mergeCells>
  <phoneticPr fontId="15" type="noConversion"/>
  <pageMargins left="0.7" right="0.7" top="0.75" bottom="0.75" header="0.3" footer="0.3"/>
</worksheet>
</file>

<file path=xl/worksheets/sheet33.xml><?xml version="1.0" encoding="utf-8"?>
<worksheet xmlns="http://schemas.openxmlformats.org/spreadsheetml/2006/main" xmlns:r="http://schemas.openxmlformats.org/officeDocument/2006/relationships">
  <sheetPr codeName="Sheet33"/>
  <dimension ref="A1:G32"/>
  <sheetViews>
    <sheetView workbookViewId="0">
      <selection sqref="A1:G1"/>
    </sheetView>
  </sheetViews>
  <sheetFormatPr defaultColWidth="9" defaultRowHeight="13.5"/>
  <cols>
    <col min="1" max="1" width="58.625" customWidth="1"/>
    <col min="2" max="2" width="7.5" customWidth="1"/>
    <col min="3" max="4" width="20.75" customWidth="1"/>
    <col min="5" max="5" width="52.75" customWidth="1"/>
    <col min="6" max="6" width="7.625" customWidth="1"/>
    <col min="7" max="7" width="20.75" customWidth="1"/>
  </cols>
  <sheetData>
    <row r="1" spans="1:7" ht="27">
      <c r="A1" s="76" t="s">
        <v>721</v>
      </c>
      <c r="B1" s="77"/>
      <c r="C1" s="77"/>
      <c r="D1" s="77"/>
      <c r="E1" s="77"/>
      <c r="F1" s="77"/>
      <c r="G1" s="77"/>
    </row>
    <row r="2" spans="1:7" ht="14.25">
      <c r="G2" s="2" t="s">
        <v>722</v>
      </c>
    </row>
    <row r="3" spans="1:7" ht="14.25">
      <c r="A3" s="73" t="s">
        <v>52</v>
      </c>
      <c r="B3" s="77"/>
      <c r="D3" s="1" t="s">
        <v>53</v>
      </c>
      <c r="G3" s="2" t="s">
        <v>723</v>
      </c>
    </row>
    <row r="4" spans="1:7">
      <c r="A4" s="10" t="s">
        <v>55</v>
      </c>
      <c r="B4" s="74" t="s">
        <v>56</v>
      </c>
      <c r="C4" s="3" t="s">
        <v>724</v>
      </c>
      <c r="D4" s="3" t="s">
        <v>725</v>
      </c>
      <c r="E4" s="3" t="s">
        <v>55</v>
      </c>
      <c r="F4" s="74" t="s">
        <v>56</v>
      </c>
      <c r="G4" s="3" t="s">
        <v>59</v>
      </c>
    </row>
    <row r="5" spans="1:7">
      <c r="A5" s="9" t="s">
        <v>60</v>
      </c>
      <c r="B5" s="78"/>
      <c r="C5" s="4" t="s">
        <v>28</v>
      </c>
      <c r="D5" s="4" t="s">
        <v>38</v>
      </c>
      <c r="E5" s="4" t="s">
        <v>60</v>
      </c>
      <c r="F5" s="78"/>
      <c r="G5" s="4" t="s">
        <v>61</v>
      </c>
    </row>
    <row r="6" spans="1:7">
      <c r="A6" s="8" t="s">
        <v>726</v>
      </c>
      <c r="B6" s="4" t="s">
        <v>28</v>
      </c>
      <c r="C6" s="4" t="s">
        <v>63</v>
      </c>
      <c r="D6" s="4" t="s">
        <v>63</v>
      </c>
      <c r="E6" s="5" t="s">
        <v>727</v>
      </c>
      <c r="F6" s="4" t="s">
        <v>234</v>
      </c>
      <c r="G6" s="4" t="s">
        <v>63</v>
      </c>
    </row>
    <row r="7" spans="1:7">
      <c r="A7" s="8" t="s">
        <v>728</v>
      </c>
      <c r="B7" s="4" t="s">
        <v>38</v>
      </c>
      <c r="C7" s="4" t="s">
        <v>63</v>
      </c>
      <c r="D7" s="4" t="s">
        <v>63</v>
      </c>
      <c r="E7" s="5" t="s">
        <v>729</v>
      </c>
      <c r="F7" s="4" t="s">
        <v>238</v>
      </c>
      <c r="G7" s="12">
        <v>5</v>
      </c>
    </row>
    <row r="8" spans="1:7">
      <c r="A8" s="8" t="s">
        <v>730</v>
      </c>
      <c r="B8" s="4" t="s">
        <v>61</v>
      </c>
      <c r="C8" s="4" t="s">
        <v>63</v>
      </c>
      <c r="D8" s="6">
        <v>594300.54</v>
      </c>
      <c r="E8" s="5" t="s">
        <v>731</v>
      </c>
      <c r="F8" s="4" t="s">
        <v>242</v>
      </c>
      <c r="G8" s="12">
        <v>1</v>
      </c>
    </row>
    <row r="9" spans="1:7">
      <c r="A9" s="8" t="s">
        <v>732</v>
      </c>
      <c r="B9" s="4" t="s">
        <v>67</v>
      </c>
      <c r="C9" s="6">
        <v>1856</v>
      </c>
      <c r="D9" s="6">
        <v>598000</v>
      </c>
      <c r="E9" s="5" t="s">
        <v>733</v>
      </c>
      <c r="F9" s="4" t="s">
        <v>245</v>
      </c>
      <c r="G9" s="12">
        <v>60</v>
      </c>
    </row>
    <row r="10" spans="1:7">
      <c r="A10" s="8" t="s">
        <v>734</v>
      </c>
      <c r="B10" s="4" t="s">
        <v>33</v>
      </c>
      <c r="C10" s="12">
        <v>9</v>
      </c>
      <c r="D10" s="6">
        <v>1157608.22</v>
      </c>
      <c r="E10" s="5" t="s">
        <v>735</v>
      </c>
      <c r="F10" s="4" t="s">
        <v>248</v>
      </c>
      <c r="G10" s="12"/>
    </row>
    <row r="11" spans="1:7">
      <c r="A11" s="8" t="s">
        <v>736</v>
      </c>
      <c r="B11" s="4" t="s">
        <v>70</v>
      </c>
      <c r="C11" s="4" t="s">
        <v>63</v>
      </c>
      <c r="D11" s="4" t="s">
        <v>63</v>
      </c>
      <c r="E11" s="5" t="s">
        <v>737</v>
      </c>
      <c r="F11" s="4" t="s">
        <v>125</v>
      </c>
      <c r="G11" s="12"/>
    </row>
    <row r="12" spans="1:7">
      <c r="A12" s="8" t="s">
        <v>738</v>
      </c>
      <c r="B12" s="4" t="s">
        <v>72</v>
      </c>
      <c r="C12" s="12"/>
      <c r="D12" s="6"/>
      <c r="E12" s="5" t="s">
        <v>715</v>
      </c>
      <c r="F12" s="4" t="s">
        <v>130</v>
      </c>
      <c r="G12" s="12"/>
    </row>
    <row r="13" spans="1:7">
      <c r="A13" s="8" t="s">
        <v>739</v>
      </c>
      <c r="B13" s="4" t="s">
        <v>74</v>
      </c>
      <c r="C13" s="12"/>
      <c r="D13" s="6"/>
      <c r="E13" s="5" t="s">
        <v>716</v>
      </c>
      <c r="F13" s="4" t="s">
        <v>135</v>
      </c>
      <c r="G13" s="12"/>
    </row>
    <row r="14" spans="1:7">
      <c r="A14" s="8" t="s">
        <v>740</v>
      </c>
      <c r="B14" s="4" t="s">
        <v>76</v>
      </c>
      <c r="C14" s="12"/>
      <c r="D14" s="6"/>
      <c r="E14" s="5" t="s">
        <v>741</v>
      </c>
      <c r="F14" s="4" t="s">
        <v>140</v>
      </c>
      <c r="G14" s="12"/>
    </row>
    <row r="15" spans="1:7">
      <c r="A15" s="8" t="s">
        <v>742</v>
      </c>
      <c r="B15" s="4" t="s">
        <v>78</v>
      </c>
      <c r="C15" s="12"/>
      <c r="D15" s="6"/>
      <c r="E15" s="5" t="s">
        <v>715</v>
      </c>
      <c r="F15" s="4" t="s">
        <v>145</v>
      </c>
      <c r="G15" s="12"/>
    </row>
    <row r="16" spans="1:7">
      <c r="A16" s="8" t="s">
        <v>743</v>
      </c>
      <c r="B16" s="4" t="s">
        <v>46</v>
      </c>
      <c r="C16" s="4" t="s">
        <v>744</v>
      </c>
      <c r="D16" s="4" t="s">
        <v>745</v>
      </c>
      <c r="E16" s="5" t="s">
        <v>716</v>
      </c>
      <c r="F16" s="4" t="s">
        <v>150</v>
      </c>
      <c r="G16" s="12"/>
    </row>
    <row r="17" spans="1:7">
      <c r="A17" s="8" t="s">
        <v>746</v>
      </c>
      <c r="B17" s="4" t="s">
        <v>81</v>
      </c>
      <c r="C17" s="6">
        <v>34472507.710000001</v>
      </c>
      <c r="D17" s="6">
        <v>642416.31999999995</v>
      </c>
      <c r="E17" s="5" t="s">
        <v>747</v>
      </c>
      <c r="F17" s="4" t="s">
        <v>155</v>
      </c>
      <c r="G17" s="12">
        <v>60</v>
      </c>
    </row>
    <row r="18" spans="1:7">
      <c r="A18" s="8" t="s">
        <v>748</v>
      </c>
      <c r="B18" s="4" t="s">
        <v>83</v>
      </c>
      <c r="C18" s="6">
        <v>34472220.780000001</v>
      </c>
      <c r="D18" s="6">
        <v>642129.39</v>
      </c>
      <c r="E18" s="5" t="s">
        <v>737</v>
      </c>
      <c r="F18" s="4" t="s">
        <v>160</v>
      </c>
      <c r="G18" s="12"/>
    </row>
    <row r="19" spans="1:7">
      <c r="A19" s="8" t="s">
        <v>749</v>
      </c>
      <c r="B19" s="4" t="s">
        <v>85</v>
      </c>
      <c r="C19" s="6">
        <v>34472220.780000001</v>
      </c>
      <c r="D19" s="6">
        <v>642129.39</v>
      </c>
      <c r="E19" s="5" t="s">
        <v>750</v>
      </c>
      <c r="F19" s="4" t="s">
        <v>164</v>
      </c>
      <c r="G19" s="12">
        <v>60</v>
      </c>
    </row>
    <row r="20" spans="1:7">
      <c r="A20" s="8" t="s">
        <v>751</v>
      </c>
      <c r="B20" s="4" t="s">
        <v>87</v>
      </c>
      <c r="C20" s="6">
        <v>34472220.780000001</v>
      </c>
      <c r="D20" s="6">
        <v>642129.39</v>
      </c>
      <c r="E20" s="5" t="s">
        <v>752</v>
      </c>
      <c r="F20" s="4" t="s">
        <v>167</v>
      </c>
      <c r="G20" s="12"/>
    </row>
    <row r="21" spans="1:7">
      <c r="A21" s="8" t="s">
        <v>753</v>
      </c>
      <c r="B21" s="4" t="s">
        <v>89</v>
      </c>
      <c r="C21" s="6"/>
      <c r="D21" s="6"/>
      <c r="E21" s="5" t="s">
        <v>754</v>
      </c>
      <c r="F21" s="4" t="s">
        <v>170</v>
      </c>
      <c r="G21" s="12"/>
    </row>
    <row r="22" spans="1:7">
      <c r="A22" s="8" t="s">
        <v>755</v>
      </c>
      <c r="B22" s="4" t="s">
        <v>91</v>
      </c>
      <c r="C22" s="6"/>
      <c r="D22" s="6"/>
      <c r="E22" s="5" t="s">
        <v>756</v>
      </c>
      <c r="F22" s="4" t="s">
        <v>174</v>
      </c>
      <c r="G22" s="12">
        <v>10</v>
      </c>
    </row>
    <row r="23" spans="1:7">
      <c r="A23" s="8" t="s">
        <v>757</v>
      </c>
      <c r="B23" s="4" t="s">
        <v>93</v>
      </c>
      <c r="C23" s="6"/>
      <c r="D23" s="6"/>
      <c r="E23" s="5" t="s">
        <v>758</v>
      </c>
      <c r="F23" s="4" t="s">
        <v>178</v>
      </c>
      <c r="G23" s="4" t="s">
        <v>63</v>
      </c>
    </row>
    <row r="24" spans="1:7">
      <c r="A24" s="8" t="s">
        <v>759</v>
      </c>
      <c r="B24" s="4" t="s">
        <v>95</v>
      </c>
      <c r="C24" s="6"/>
      <c r="D24" s="6"/>
      <c r="E24" s="5" t="s">
        <v>760</v>
      </c>
      <c r="F24" s="4" t="s">
        <v>182</v>
      </c>
      <c r="G24" s="6"/>
    </row>
    <row r="25" spans="1:7">
      <c r="A25" s="8" t="s">
        <v>761</v>
      </c>
      <c r="B25" s="4" t="s">
        <v>97</v>
      </c>
      <c r="C25" s="6"/>
      <c r="D25" s="6"/>
      <c r="E25" s="5" t="s">
        <v>762</v>
      </c>
      <c r="F25" s="4" t="s">
        <v>186</v>
      </c>
      <c r="G25" s="6">
        <v>60000</v>
      </c>
    </row>
    <row r="26" spans="1:7">
      <c r="A26" s="8" t="s">
        <v>763</v>
      </c>
      <c r="B26" s="4" t="s">
        <v>99</v>
      </c>
      <c r="C26" s="6"/>
      <c r="D26" s="6"/>
      <c r="E26" s="5" t="s">
        <v>764</v>
      </c>
      <c r="F26" s="4" t="s">
        <v>190</v>
      </c>
      <c r="G26" s="6"/>
    </row>
    <row r="27" spans="1:7">
      <c r="A27" s="8" t="s">
        <v>765</v>
      </c>
      <c r="B27" s="4" t="s">
        <v>213</v>
      </c>
      <c r="C27" s="6">
        <v>286.93</v>
      </c>
      <c r="D27" s="6">
        <v>286.93</v>
      </c>
      <c r="E27" s="5" t="s">
        <v>766</v>
      </c>
      <c r="F27" s="4" t="s">
        <v>194</v>
      </c>
      <c r="G27" s="6"/>
    </row>
    <row r="28" spans="1:7">
      <c r="A28" s="8" t="s">
        <v>767</v>
      </c>
      <c r="B28" s="4" t="s">
        <v>217</v>
      </c>
      <c r="C28" s="6">
        <v>286.93</v>
      </c>
      <c r="D28" s="6">
        <v>286.93</v>
      </c>
      <c r="E28" s="5" t="s">
        <v>768</v>
      </c>
      <c r="F28" s="4" t="s">
        <v>198</v>
      </c>
      <c r="G28" s="6"/>
    </row>
    <row r="29" spans="1:7">
      <c r="A29" s="8" t="s">
        <v>769</v>
      </c>
      <c r="B29" s="4" t="s">
        <v>221</v>
      </c>
      <c r="C29" s="6"/>
      <c r="D29" s="6"/>
      <c r="E29" s="5"/>
      <c r="F29" s="4" t="s">
        <v>202</v>
      </c>
      <c r="G29" s="11"/>
    </row>
    <row r="30" spans="1:7">
      <c r="A30" s="8" t="s">
        <v>770</v>
      </c>
      <c r="B30" s="4" t="s">
        <v>225</v>
      </c>
      <c r="C30" s="6"/>
      <c r="D30" s="6"/>
      <c r="E30" s="5"/>
      <c r="F30" s="4" t="s">
        <v>206</v>
      </c>
      <c r="G30" s="11"/>
    </row>
    <row r="31" spans="1:7">
      <c r="A31" s="19" t="s">
        <v>771</v>
      </c>
      <c r="B31" s="20" t="s">
        <v>229</v>
      </c>
      <c r="C31" s="21"/>
      <c r="D31" s="21"/>
      <c r="E31" s="22"/>
      <c r="F31" s="20" t="s">
        <v>210</v>
      </c>
      <c r="G31" s="23"/>
    </row>
    <row r="32" spans="1:7">
      <c r="A32" s="70" t="s">
        <v>772</v>
      </c>
      <c r="B32" s="70"/>
      <c r="C32" s="70"/>
      <c r="D32" s="70"/>
      <c r="E32" s="70"/>
      <c r="F32" s="70"/>
      <c r="G32" s="70"/>
    </row>
  </sheetData>
  <mergeCells count="5">
    <mergeCell ref="A1:G1"/>
    <mergeCell ref="A3:B3"/>
    <mergeCell ref="A32:G32"/>
    <mergeCell ref="B4:B5"/>
    <mergeCell ref="F4:F5"/>
  </mergeCells>
  <phoneticPr fontId="15"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sheetPr codeName="Sheet34"/>
  <dimension ref="A1:H33"/>
  <sheetViews>
    <sheetView workbookViewId="0">
      <selection sqref="A1:H1"/>
    </sheetView>
  </sheetViews>
  <sheetFormatPr defaultColWidth="9" defaultRowHeight="13.5"/>
  <cols>
    <col min="1" max="1" width="54.75" customWidth="1"/>
    <col min="2" max="2" width="10.125" customWidth="1"/>
    <col min="3" max="4" width="21.875" customWidth="1"/>
    <col min="5" max="5" width="19.875" customWidth="1"/>
    <col min="6" max="6" width="53.75" customWidth="1"/>
    <col min="7" max="7" width="10.25" customWidth="1"/>
    <col min="8" max="8" width="23.5" customWidth="1"/>
  </cols>
  <sheetData>
    <row r="1" spans="1:8" ht="27">
      <c r="A1" s="76" t="s">
        <v>773</v>
      </c>
      <c r="B1" s="77"/>
      <c r="C1" s="77"/>
      <c r="D1" s="77"/>
      <c r="E1" s="77"/>
      <c r="F1" s="77"/>
      <c r="G1" s="77"/>
      <c r="H1" s="77"/>
    </row>
    <row r="2" spans="1:8" ht="14.25">
      <c r="H2" s="2" t="s">
        <v>774</v>
      </c>
    </row>
    <row r="3" spans="1:8" ht="14.25">
      <c r="A3" s="73" t="s">
        <v>52</v>
      </c>
      <c r="B3" s="77"/>
      <c r="E3" s="1" t="s">
        <v>53</v>
      </c>
      <c r="H3" s="2" t="s">
        <v>54</v>
      </c>
    </row>
    <row r="4" spans="1:8">
      <c r="A4" s="10" t="s">
        <v>55</v>
      </c>
      <c r="B4" s="74" t="s">
        <v>56</v>
      </c>
      <c r="C4" s="3" t="s">
        <v>57</v>
      </c>
      <c r="D4" s="3" t="s">
        <v>58</v>
      </c>
      <c r="E4" s="3" t="s">
        <v>59</v>
      </c>
      <c r="F4" s="3" t="s">
        <v>55</v>
      </c>
      <c r="G4" s="74" t="s">
        <v>56</v>
      </c>
      <c r="H4" s="3" t="s">
        <v>59</v>
      </c>
    </row>
    <row r="5" spans="1:8">
      <c r="A5" s="9" t="s">
        <v>60</v>
      </c>
      <c r="B5" s="78"/>
      <c r="C5" s="4" t="s">
        <v>28</v>
      </c>
      <c r="D5" s="4" t="s">
        <v>38</v>
      </c>
      <c r="E5" s="4" t="s">
        <v>61</v>
      </c>
      <c r="F5" s="4" t="s">
        <v>60</v>
      </c>
      <c r="G5" s="78"/>
      <c r="H5" s="4" t="s">
        <v>67</v>
      </c>
    </row>
    <row r="6" spans="1:8">
      <c r="A6" s="8" t="s">
        <v>775</v>
      </c>
      <c r="B6" s="4" t="s">
        <v>28</v>
      </c>
      <c r="C6" s="4" t="s">
        <v>63</v>
      </c>
      <c r="D6" s="4" t="s">
        <v>63</v>
      </c>
      <c r="E6" s="4" t="s">
        <v>63</v>
      </c>
      <c r="F6" s="5" t="s">
        <v>776</v>
      </c>
      <c r="G6" s="4" t="s">
        <v>238</v>
      </c>
      <c r="H6" s="17"/>
    </row>
    <row r="7" spans="1:8">
      <c r="A7" s="8" t="s">
        <v>64</v>
      </c>
      <c r="B7" s="4" t="s">
        <v>38</v>
      </c>
      <c r="C7" s="6"/>
      <c r="D7" s="6"/>
      <c r="E7" s="6"/>
      <c r="F7" s="5" t="s">
        <v>777</v>
      </c>
      <c r="G7" s="4" t="s">
        <v>242</v>
      </c>
      <c r="H7" s="12">
        <v>9</v>
      </c>
    </row>
    <row r="8" spans="1:8">
      <c r="A8" s="8" t="s">
        <v>65</v>
      </c>
      <c r="B8" s="4" t="s">
        <v>61</v>
      </c>
      <c r="C8" s="6"/>
      <c r="D8" s="6"/>
      <c r="E8" s="6"/>
      <c r="F8" s="5" t="s">
        <v>778</v>
      </c>
      <c r="G8" s="4" t="s">
        <v>245</v>
      </c>
      <c r="H8" s="12"/>
    </row>
    <row r="9" spans="1:8">
      <c r="A9" s="8" t="s">
        <v>66</v>
      </c>
      <c r="B9" s="4" t="s">
        <v>67</v>
      </c>
      <c r="C9" s="6"/>
      <c r="D9" s="6"/>
      <c r="E9" s="6"/>
      <c r="F9" s="5" t="s">
        <v>779</v>
      </c>
      <c r="G9" s="4" t="s">
        <v>248</v>
      </c>
      <c r="H9" s="12"/>
    </row>
    <row r="10" spans="1:8">
      <c r="A10" s="8" t="s">
        <v>68</v>
      </c>
      <c r="B10" s="4" t="s">
        <v>33</v>
      </c>
      <c r="C10" s="6"/>
      <c r="D10" s="6"/>
      <c r="E10" s="6"/>
      <c r="F10" s="5" t="s">
        <v>780</v>
      </c>
      <c r="G10" s="4" t="s">
        <v>125</v>
      </c>
      <c r="H10" s="12"/>
    </row>
    <row r="11" spans="1:8">
      <c r="A11" s="8" t="s">
        <v>69</v>
      </c>
      <c r="B11" s="4" t="s">
        <v>70</v>
      </c>
      <c r="C11" s="6"/>
      <c r="D11" s="6"/>
      <c r="E11" s="6"/>
      <c r="F11" s="5" t="s">
        <v>781</v>
      </c>
      <c r="G11" s="4" t="s">
        <v>130</v>
      </c>
      <c r="H11" s="12"/>
    </row>
    <row r="12" spans="1:8">
      <c r="A12" s="8" t="s">
        <v>71</v>
      </c>
      <c r="B12" s="4" t="s">
        <v>72</v>
      </c>
      <c r="C12" s="6"/>
      <c r="D12" s="6"/>
      <c r="E12" s="6"/>
      <c r="F12" s="5" t="s">
        <v>782</v>
      </c>
      <c r="G12" s="4" t="s">
        <v>135</v>
      </c>
      <c r="H12" s="12">
        <v>1</v>
      </c>
    </row>
    <row r="13" spans="1:8">
      <c r="A13" s="8" t="s">
        <v>73</v>
      </c>
      <c r="B13" s="4" t="s">
        <v>74</v>
      </c>
      <c r="C13" s="4" t="s">
        <v>63</v>
      </c>
      <c r="D13" s="4" t="s">
        <v>63</v>
      </c>
      <c r="E13" s="6"/>
      <c r="F13" s="5" t="s">
        <v>783</v>
      </c>
      <c r="G13" s="4" t="s">
        <v>140</v>
      </c>
      <c r="H13" s="12"/>
    </row>
    <row r="14" spans="1:8">
      <c r="A14" s="8" t="s">
        <v>75</v>
      </c>
      <c r="B14" s="4" t="s">
        <v>76</v>
      </c>
      <c r="C14" s="4" t="s">
        <v>63</v>
      </c>
      <c r="D14" s="4" t="s">
        <v>63</v>
      </c>
      <c r="E14" s="6"/>
      <c r="F14" s="5" t="s">
        <v>784</v>
      </c>
      <c r="G14" s="4" t="s">
        <v>145</v>
      </c>
      <c r="H14" s="12"/>
    </row>
    <row r="15" spans="1:8">
      <c r="A15" s="8" t="s">
        <v>77</v>
      </c>
      <c r="B15" s="4" t="s">
        <v>78</v>
      </c>
      <c r="C15" s="4" t="s">
        <v>63</v>
      </c>
      <c r="D15" s="4" t="s">
        <v>63</v>
      </c>
      <c r="E15" s="6"/>
      <c r="F15" s="5" t="s">
        <v>785</v>
      </c>
      <c r="G15" s="4" t="s">
        <v>150</v>
      </c>
      <c r="H15" s="12">
        <v>8</v>
      </c>
    </row>
    <row r="16" spans="1:8">
      <c r="A16" s="8" t="s">
        <v>79</v>
      </c>
      <c r="B16" s="4" t="s">
        <v>46</v>
      </c>
      <c r="C16" s="4" t="s">
        <v>63</v>
      </c>
      <c r="D16" s="4" t="s">
        <v>63</v>
      </c>
      <c r="E16" s="4" t="s">
        <v>63</v>
      </c>
      <c r="F16" s="5" t="s">
        <v>786</v>
      </c>
      <c r="G16" s="4" t="s">
        <v>155</v>
      </c>
      <c r="H16" s="12">
        <v>1</v>
      </c>
    </row>
    <row r="17" spans="1:8">
      <c r="A17" s="8" t="s">
        <v>80</v>
      </c>
      <c r="B17" s="4" t="s">
        <v>81</v>
      </c>
      <c r="C17" s="4" t="s">
        <v>63</v>
      </c>
      <c r="D17" s="4" t="s">
        <v>63</v>
      </c>
      <c r="E17" s="12"/>
      <c r="F17" s="5" t="s">
        <v>787</v>
      </c>
      <c r="G17" s="4" t="s">
        <v>160</v>
      </c>
      <c r="H17" s="18"/>
    </row>
    <row r="18" spans="1:8">
      <c r="A18" s="8" t="s">
        <v>82</v>
      </c>
      <c r="B18" s="4" t="s">
        <v>83</v>
      </c>
      <c r="C18" s="4" t="s">
        <v>63</v>
      </c>
      <c r="D18" s="4" t="s">
        <v>63</v>
      </c>
      <c r="E18" s="12"/>
      <c r="F18" s="5" t="s">
        <v>788</v>
      </c>
      <c r="G18" s="4" t="s">
        <v>164</v>
      </c>
      <c r="H18" s="6">
        <v>1000</v>
      </c>
    </row>
    <row r="19" spans="1:8">
      <c r="A19" s="8" t="s">
        <v>84</v>
      </c>
      <c r="B19" s="4" t="s">
        <v>85</v>
      </c>
      <c r="C19" s="4" t="s">
        <v>63</v>
      </c>
      <c r="D19" s="4" t="s">
        <v>63</v>
      </c>
      <c r="E19" s="12"/>
      <c r="F19" s="5" t="s">
        <v>789</v>
      </c>
      <c r="G19" s="4" t="s">
        <v>167</v>
      </c>
      <c r="H19" s="6">
        <v>1000</v>
      </c>
    </row>
    <row r="20" spans="1:8">
      <c r="A20" s="8" t="s">
        <v>86</v>
      </c>
      <c r="B20" s="4" t="s">
        <v>87</v>
      </c>
      <c r="C20" s="4" t="s">
        <v>63</v>
      </c>
      <c r="D20" s="4" t="s">
        <v>63</v>
      </c>
      <c r="E20" s="12"/>
      <c r="F20" s="5" t="s">
        <v>790</v>
      </c>
      <c r="G20" s="4" t="s">
        <v>170</v>
      </c>
      <c r="H20" s="6"/>
    </row>
    <row r="21" spans="1:8">
      <c r="A21" s="8" t="s">
        <v>88</v>
      </c>
      <c r="B21" s="4" t="s">
        <v>89</v>
      </c>
      <c r="C21" s="4" t="s">
        <v>63</v>
      </c>
      <c r="D21" s="4" t="s">
        <v>63</v>
      </c>
      <c r="E21" s="12"/>
      <c r="F21" s="5" t="s">
        <v>791</v>
      </c>
      <c r="G21" s="4" t="s">
        <v>174</v>
      </c>
      <c r="H21" s="6"/>
    </row>
    <row r="22" spans="1:8">
      <c r="A22" s="8" t="s">
        <v>90</v>
      </c>
      <c r="B22" s="4" t="s">
        <v>91</v>
      </c>
      <c r="C22" s="4" t="s">
        <v>63</v>
      </c>
      <c r="D22" s="4" t="s">
        <v>63</v>
      </c>
      <c r="E22" s="12"/>
      <c r="F22" s="5" t="s">
        <v>792</v>
      </c>
      <c r="G22" s="4" t="s">
        <v>178</v>
      </c>
      <c r="H22" s="6">
        <v>1000</v>
      </c>
    </row>
    <row r="23" spans="1:8">
      <c r="A23" s="8" t="s">
        <v>92</v>
      </c>
      <c r="B23" s="4" t="s">
        <v>93</v>
      </c>
      <c r="C23" s="4" t="s">
        <v>63</v>
      </c>
      <c r="D23" s="4" t="s">
        <v>63</v>
      </c>
      <c r="E23" s="12"/>
      <c r="F23" s="5" t="s">
        <v>793</v>
      </c>
      <c r="G23" s="4" t="s">
        <v>182</v>
      </c>
      <c r="H23" s="6">
        <v>1000</v>
      </c>
    </row>
    <row r="24" spans="1:8">
      <c r="A24" s="8" t="s">
        <v>94</v>
      </c>
      <c r="B24" s="4" t="s">
        <v>95</v>
      </c>
      <c r="C24" s="4" t="s">
        <v>63</v>
      </c>
      <c r="D24" s="4" t="s">
        <v>63</v>
      </c>
      <c r="E24" s="12"/>
      <c r="F24" s="4" t="s">
        <v>63</v>
      </c>
      <c r="G24" s="4" t="s">
        <v>186</v>
      </c>
      <c r="H24" s="4" t="s">
        <v>63</v>
      </c>
    </row>
    <row r="25" spans="1:8">
      <c r="A25" s="8" t="s">
        <v>96</v>
      </c>
      <c r="B25" s="4" t="s">
        <v>97</v>
      </c>
      <c r="C25" s="4" t="s">
        <v>63</v>
      </c>
      <c r="D25" s="4" t="s">
        <v>63</v>
      </c>
      <c r="E25" s="12"/>
      <c r="F25" s="4" t="s">
        <v>63</v>
      </c>
      <c r="G25" s="4" t="s">
        <v>190</v>
      </c>
      <c r="H25" s="4" t="s">
        <v>63</v>
      </c>
    </row>
    <row r="26" spans="1:8">
      <c r="A26" s="8" t="s">
        <v>98</v>
      </c>
      <c r="B26" s="4" t="s">
        <v>99</v>
      </c>
      <c r="C26" s="4" t="s">
        <v>63</v>
      </c>
      <c r="D26" s="4" t="s">
        <v>63</v>
      </c>
      <c r="E26" s="12"/>
      <c r="F26" s="4" t="s">
        <v>63</v>
      </c>
      <c r="G26" s="4" t="s">
        <v>194</v>
      </c>
      <c r="H26" s="4" t="s">
        <v>63</v>
      </c>
    </row>
    <row r="27" spans="1:8">
      <c r="A27" s="8" t="s">
        <v>794</v>
      </c>
      <c r="B27" s="4" t="s">
        <v>213</v>
      </c>
      <c r="C27" s="4" t="s">
        <v>63</v>
      </c>
      <c r="D27" s="4" t="s">
        <v>63</v>
      </c>
      <c r="E27" s="6"/>
      <c r="F27" s="4" t="s">
        <v>63</v>
      </c>
      <c r="G27" s="4" t="s">
        <v>198</v>
      </c>
      <c r="H27" s="4" t="s">
        <v>63</v>
      </c>
    </row>
    <row r="28" spans="1:8">
      <c r="A28" s="8" t="s">
        <v>795</v>
      </c>
      <c r="B28" s="4" t="s">
        <v>217</v>
      </c>
      <c r="C28" s="4" t="s">
        <v>63</v>
      </c>
      <c r="D28" s="4" t="s">
        <v>63</v>
      </c>
      <c r="E28" s="6"/>
      <c r="F28" s="4" t="s">
        <v>63</v>
      </c>
      <c r="G28" s="4" t="s">
        <v>202</v>
      </c>
      <c r="H28" s="4" t="s">
        <v>63</v>
      </c>
    </row>
    <row r="29" spans="1:8">
      <c r="A29" s="8" t="s">
        <v>796</v>
      </c>
      <c r="B29" s="4" t="s">
        <v>221</v>
      </c>
      <c r="C29" s="4" t="s">
        <v>63</v>
      </c>
      <c r="D29" s="4" t="s">
        <v>63</v>
      </c>
      <c r="E29" s="6"/>
      <c r="F29" s="4" t="s">
        <v>63</v>
      </c>
      <c r="G29" s="4" t="s">
        <v>206</v>
      </c>
      <c r="H29" s="4" t="s">
        <v>63</v>
      </c>
    </row>
    <row r="30" spans="1:8">
      <c r="A30" s="8" t="s">
        <v>797</v>
      </c>
      <c r="B30" s="4" t="s">
        <v>225</v>
      </c>
      <c r="C30" s="6">
        <v>274600</v>
      </c>
      <c r="D30" s="4" t="s">
        <v>63</v>
      </c>
      <c r="E30" s="6">
        <v>265052.63</v>
      </c>
      <c r="F30" s="4" t="s">
        <v>63</v>
      </c>
      <c r="G30" s="4" t="s">
        <v>210</v>
      </c>
      <c r="H30" s="4" t="s">
        <v>63</v>
      </c>
    </row>
    <row r="31" spans="1:8">
      <c r="A31" s="8" t="s">
        <v>798</v>
      </c>
      <c r="B31" s="4" t="s">
        <v>229</v>
      </c>
      <c r="C31" s="6">
        <v>274600</v>
      </c>
      <c r="D31" s="4" t="s">
        <v>63</v>
      </c>
      <c r="E31" s="6">
        <v>265052.63</v>
      </c>
      <c r="F31" s="4" t="s">
        <v>63</v>
      </c>
      <c r="G31" s="4" t="s">
        <v>215</v>
      </c>
      <c r="H31" s="4" t="s">
        <v>63</v>
      </c>
    </row>
    <row r="32" spans="1:8">
      <c r="A32" s="8" t="s">
        <v>799</v>
      </c>
      <c r="B32" s="4" t="s">
        <v>234</v>
      </c>
      <c r="C32" s="6"/>
      <c r="D32" s="4" t="s">
        <v>63</v>
      </c>
      <c r="E32" s="6"/>
      <c r="F32" s="4" t="s">
        <v>63</v>
      </c>
      <c r="G32" s="4" t="s">
        <v>219</v>
      </c>
      <c r="H32" s="4" t="s">
        <v>63</v>
      </c>
    </row>
    <row r="33" spans="1:8">
      <c r="A33" s="104" t="s">
        <v>800</v>
      </c>
      <c r="B33" s="105"/>
      <c r="C33" s="104"/>
      <c r="D33" s="104"/>
      <c r="E33" s="104"/>
      <c r="F33" s="104"/>
      <c r="G33" s="104"/>
      <c r="H33" s="104"/>
    </row>
  </sheetData>
  <mergeCells count="5">
    <mergeCell ref="A1:H1"/>
    <mergeCell ref="A3:B3"/>
    <mergeCell ref="A33:H33"/>
    <mergeCell ref="B4:B5"/>
    <mergeCell ref="G4:G5"/>
  </mergeCells>
  <phoneticPr fontId="15" type="noConversion"/>
  <pageMargins left="0.7" right="0.7" top="0.75" bottom="0.75" header="0.3" footer="0.3"/>
</worksheet>
</file>

<file path=xl/worksheets/sheet35.xml><?xml version="1.0" encoding="utf-8"?>
<worksheet xmlns="http://schemas.openxmlformats.org/spreadsheetml/2006/main" xmlns:r="http://schemas.openxmlformats.org/officeDocument/2006/relationships">
  <sheetPr codeName="Sheet35"/>
  <dimension ref="A1:AS24"/>
  <sheetViews>
    <sheetView workbookViewId="0">
      <selection sqref="A1:AS1"/>
    </sheetView>
  </sheetViews>
  <sheetFormatPr defaultColWidth="9" defaultRowHeight="13.5"/>
  <cols>
    <col min="1" max="3" width="4.375" customWidth="1"/>
    <col min="4" max="4" width="47.75" customWidth="1"/>
    <col min="5" max="5" width="20.375" customWidth="1"/>
    <col min="6" max="8" width="18.75" customWidth="1"/>
    <col min="9" max="9" width="30.875" customWidth="1"/>
    <col min="10" max="12" width="18.875" customWidth="1"/>
    <col min="13" max="13" width="21.875" customWidth="1"/>
    <col min="14" max="16" width="18.625" customWidth="1"/>
    <col min="17" max="17" width="20.375" customWidth="1"/>
    <col min="18" max="20" width="18.375" customWidth="1"/>
    <col min="21" max="21" width="20.375" customWidth="1"/>
    <col min="22" max="24" width="17.75" customWidth="1"/>
    <col min="25" max="25" width="21.875" customWidth="1"/>
    <col min="26" max="28" width="18.875" customWidth="1"/>
    <col min="29" max="29" width="20.375" customWidth="1"/>
    <col min="30" max="32" width="19.125" customWidth="1"/>
    <col min="33" max="33" width="20.375" customWidth="1"/>
    <col min="34" max="36" width="19.125" customWidth="1"/>
    <col min="37" max="37" width="21.5" customWidth="1"/>
    <col min="38" max="40" width="19.125" customWidth="1"/>
    <col min="41" max="41" width="20" customWidth="1"/>
    <col min="42" max="44" width="18.375" customWidth="1"/>
    <col min="45" max="45" width="48.625" customWidth="1"/>
  </cols>
  <sheetData>
    <row r="1" spans="1:45" ht="27">
      <c r="A1" s="76" t="s">
        <v>801</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row>
    <row r="2" spans="1:45" ht="14.25">
      <c r="A2" s="73" t="s">
        <v>52</v>
      </c>
      <c r="B2" s="77"/>
      <c r="C2" s="77"/>
      <c r="D2" s="77"/>
      <c r="E2" s="77"/>
      <c r="W2" s="1" t="s">
        <v>53</v>
      </c>
      <c r="AS2" s="2" t="s">
        <v>54</v>
      </c>
    </row>
    <row r="3" spans="1:45">
      <c r="A3" s="83" t="s">
        <v>106</v>
      </c>
      <c r="B3" s="74"/>
      <c r="C3" s="74"/>
      <c r="D3" s="74"/>
      <c r="E3" s="74" t="s">
        <v>802</v>
      </c>
      <c r="F3" s="74"/>
      <c r="G3" s="74"/>
      <c r="H3" s="102"/>
      <c r="I3" s="74" t="s">
        <v>803</v>
      </c>
      <c r="J3" s="74"/>
      <c r="K3" s="74"/>
      <c r="L3" s="102"/>
      <c r="M3" s="74"/>
      <c r="N3" s="74"/>
      <c r="O3" s="74"/>
      <c r="P3" s="102"/>
      <c r="Q3" s="74"/>
      <c r="R3" s="74"/>
      <c r="S3" s="74"/>
      <c r="T3" s="102"/>
      <c r="U3" s="74"/>
      <c r="V3" s="74"/>
      <c r="W3" s="74"/>
      <c r="X3" s="102"/>
      <c r="Y3" s="74"/>
      <c r="Z3" s="74"/>
      <c r="AA3" s="74"/>
      <c r="AB3" s="102"/>
      <c r="AC3" s="74"/>
      <c r="AD3" s="74"/>
      <c r="AE3" s="74"/>
      <c r="AF3" s="102"/>
      <c r="AG3" s="74"/>
      <c r="AH3" s="74"/>
      <c r="AI3" s="74"/>
      <c r="AJ3" s="102"/>
      <c r="AK3" s="74"/>
      <c r="AL3" s="74"/>
      <c r="AM3" s="74"/>
      <c r="AN3" s="102"/>
      <c r="AO3" s="74" t="s">
        <v>804</v>
      </c>
      <c r="AP3" s="74"/>
      <c r="AQ3" s="74"/>
      <c r="AR3" s="102"/>
      <c r="AS3" s="74" t="s">
        <v>805</v>
      </c>
    </row>
    <row r="4" spans="1:45">
      <c r="A4" s="88" t="s">
        <v>293</v>
      </c>
      <c r="B4" s="75"/>
      <c r="C4" s="75"/>
      <c r="D4" s="75" t="s">
        <v>294</v>
      </c>
      <c r="E4" s="75" t="s">
        <v>295</v>
      </c>
      <c r="F4" s="79" t="s">
        <v>702</v>
      </c>
      <c r="G4" s="79"/>
      <c r="H4" s="79"/>
      <c r="I4" s="75" t="s">
        <v>295</v>
      </c>
      <c r="J4" s="79" t="s">
        <v>702</v>
      </c>
      <c r="K4" s="79"/>
      <c r="L4" s="79"/>
      <c r="M4" s="75" t="s">
        <v>806</v>
      </c>
      <c r="N4" s="75"/>
      <c r="O4" s="75"/>
      <c r="P4" s="79"/>
      <c r="Q4" s="75" t="s">
        <v>807</v>
      </c>
      <c r="R4" s="75"/>
      <c r="S4" s="75"/>
      <c r="T4" s="79"/>
      <c r="U4" s="75" t="s">
        <v>808</v>
      </c>
      <c r="V4" s="75"/>
      <c r="W4" s="75"/>
      <c r="X4" s="79"/>
      <c r="Y4" s="75" t="s">
        <v>809</v>
      </c>
      <c r="Z4" s="75"/>
      <c r="AA4" s="75"/>
      <c r="AB4" s="79"/>
      <c r="AC4" s="75" t="s">
        <v>810</v>
      </c>
      <c r="AD4" s="75"/>
      <c r="AE4" s="75"/>
      <c r="AF4" s="79"/>
      <c r="AG4" s="75" t="s">
        <v>811</v>
      </c>
      <c r="AH4" s="75"/>
      <c r="AI4" s="75"/>
      <c r="AJ4" s="79"/>
      <c r="AK4" s="75" t="s">
        <v>302</v>
      </c>
      <c r="AL4" s="75"/>
      <c r="AM4" s="75"/>
      <c r="AN4" s="70"/>
      <c r="AO4" s="78" t="s">
        <v>295</v>
      </c>
      <c r="AP4" s="79" t="s">
        <v>702</v>
      </c>
      <c r="AQ4" s="75"/>
      <c r="AR4" s="79"/>
      <c r="AS4" s="78"/>
    </row>
    <row r="5" spans="1:45">
      <c r="A5" s="88"/>
      <c r="B5" s="75"/>
      <c r="C5" s="75"/>
      <c r="D5" s="75"/>
      <c r="E5" s="75"/>
      <c r="F5" s="75" t="s">
        <v>812</v>
      </c>
      <c r="G5" s="75" t="s">
        <v>813</v>
      </c>
      <c r="H5" s="75" t="s">
        <v>814</v>
      </c>
      <c r="I5" s="75"/>
      <c r="J5" s="75" t="s">
        <v>812</v>
      </c>
      <c r="K5" s="75" t="s">
        <v>813</v>
      </c>
      <c r="L5" s="75" t="s">
        <v>814</v>
      </c>
      <c r="M5" s="75" t="s">
        <v>107</v>
      </c>
      <c r="N5" s="79" t="s">
        <v>702</v>
      </c>
      <c r="O5" s="79"/>
      <c r="P5" s="79"/>
      <c r="Q5" s="75" t="s">
        <v>107</v>
      </c>
      <c r="R5" s="79" t="s">
        <v>702</v>
      </c>
      <c r="S5" s="79"/>
      <c r="T5" s="79"/>
      <c r="U5" s="75" t="s">
        <v>107</v>
      </c>
      <c r="V5" s="79" t="s">
        <v>702</v>
      </c>
      <c r="W5" s="79"/>
      <c r="X5" s="79"/>
      <c r="Y5" s="75" t="s">
        <v>107</v>
      </c>
      <c r="Z5" s="79" t="s">
        <v>702</v>
      </c>
      <c r="AA5" s="79"/>
      <c r="AB5" s="79"/>
      <c r="AC5" s="75" t="s">
        <v>107</v>
      </c>
      <c r="AD5" s="79" t="s">
        <v>702</v>
      </c>
      <c r="AE5" s="79"/>
      <c r="AF5" s="100"/>
      <c r="AG5" s="75" t="s">
        <v>107</v>
      </c>
      <c r="AH5" s="79" t="s">
        <v>702</v>
      </c>
      <c r="AI5" s="79"/>
      <c r="AJ5" s="79"/>
      <c r="AK5" s="78" t="s">
        <v>107</v>
      </c>
      <c r="AL5" s="79" t="s">
        <v>702</v>
      </c>
      <c r="AM5" s="75"/>
      <c r="AN5" s="100"/>
      <c r="AO5" s="75"/>
      <c r="AP5" s="75" t="s">
        <v>812</v>
      </c>
      <c r="AQ5" s="75" t="s">
        <v>813</v>
      </c>
      <c r="AR5" s="75" t="s">
        <v>814</v>
      </c>
      <c r="AS5" s="78"/>
    </row>
    <row r="6" spans="1:45" ht="27">
      <c r="A6" s="88"/>
      <c r="B6" s="75"/>
      <c r="C6" s="75"/>
      <c r="D6" s="75"/>
      <c r="E6" s="75"/>
      <c r="F6" s="75"/>
      <c r="G6" s="75"/>
      <c r="H6" s="75"/>
      <c r="I6" s="75"/>
      <c r="J6" s="75"/>
      <c r="K6" s="75"/>
      <c r="L6" s="75"/>
      <c r="M6" s="75"/>
      <c r="N6" s="16" t="s">
        <v>812</v>
      </c>
      <c r="O6" s="16" t="s">
        <v>813</v>
      </c>
      <c r="P6" s="16" t="s">
        <v>814</v>
      </c>
      <c r="Q6" s="75"/>
      <c r="R6" s="16" t="s">
        <v>812</v>
      </c>
      <c r="S6" s="16" t="s">
        <v>813</v>
      </c>
      <c r="T6" s="16" t="s">
        <v>814</v>
      </c>
      <c r="U6" s="75"/>
      <c r="V6" s="16" t="s">
        <v>812</v>
      </c>
      <c r="W6" s="16" t="s">
        <v>813</v>
      </c>
      <c r="X6" s="16" t="s">
        <v>814</v>
      </c>
      <c r="Y6" s="75"/>
      <c r="Z6" s="16" t="s">
        <v>812</v>
      </c>
      <c r="AA6" s="16" t="s">
        <v>813</v>
      </c>
      <c r="AB6" s="16" t="s">
        <v>814</v>
      </c>
      <c r="AC6" s="75"/>
      <c r="AD6" s="16" t="s">
        <v>812</v>
      </c>
      <c r="AE6" s="16" t="s">
        <v>813</v>
      </c>
      <c r="AF6" s="16" t="s">
        <v>814</v>
      </c>
      <c r="AG6" s="75"/>
      <c r="AH6" s="16" t="s">
        <v>812</v>
      </c>
      <c r="AI6" s="16" t="s">
        <v>813</v>
      </c>
      <c r="AJ6" s="16" t="s">
        <v>814</v>
      </c>
      <c r="AK6" s="75"/>
      <c r="AL6" s="16" t="s">
        <v>812</v>
      </c>
      <c r="AM6" s="16" t="s">
        <v>813</v>
      </c>
      <c r="AN6" s="16" t="s">
        <v>814</v>
      </c>
      <c r="AO6" s="75"/>
      <c r="AP6" s="75"/>
      <c r="AQ6" s="75"/>
      <c r="AR6" s="75"/>
      <c r="AS6" s="78"/>
    </row>
    <row r="7" spans="1:45">
      <c r="A7" s="88" t="s">
        <v>305</v>
      </c>
      <c r="B7" s="75" t="s">
        <v>306</v>
      </c>
      <c r="C7" s="75" t="s">
        <v>307</v>
      </c>
      <c r="D7" s="16" t="s">
        <v>109</v>
      </c>
      <c r="E7" s="16" t="s">
        <v>28</v>
      </c>
      <c r="F7" s="16" t="s">
        <v>38</v>
      </c>
      <c r="G7" s="16" t="s">
        <v>61</v>
      </c>
      <c r="H7" s="4" t="s">
        <v>67</v>
      </c>
      <c r="I7" s="16" t="s">
        <v>33</v>
      </c>
      <c r="J7" s="16" t="s">
        <v>70</v>
      </c>
      <c r="K7" s="16" t="s">
        <v>72</v>
      </c>
      <c r="L7" s="16" t="s">
        <v>74</v>
      </c>
      <c r="M7" s="16" t="s">
        <v>76</v>
      </c>
      <c r="N7" s="16" t="s">
        <v>78</v>
      </c>
      <c r="O7" s="16" t="s">
        <v>46</v>
      </c>
      <c r="P7" s="16" t="s">
        <v>81</v>
      </c>
      <c r="Q7" s="16" t="s">
        <v>83</v>
      </c>
      <c r="R7" s="16" t="s">
        <v>85</v>
      </c>
      <c r="S7" s="16" t="s">
        <v>87</v>
      </c>
      <c r="T7" s="16" t="s">
        <v>89</v>
      </c>
      <c r="U7" s="16" t="s">
        <v>91</v>
      </c>
      <c r="V7" s="16" t="s">
        <v>93</v>
      </c>
      <c r="W7" s="16" t="s">
        <v>95</v>
      </c>
      <c r="X7" s="16" t="s">
        <v>97</v>
      </c>
      <c r="Y7" s="16" t="s">
        <v>99</v>
      </c>
      <c r="Z7" s="16" t="s">
        <v>213</v>
      </c>
      <c r="AA7" s="16" t="s">
        <v>217</v>
      </c>
      <c r="AB7" s="4" t="s">
        <v>221</v>
      </c>
      <c r="AC7" s="16" t="s">
        <v>225</v>
      </c>
      <c r="AD7" s="16" t="s">
        <v>229</v>
      </c>
      <c r="AE7" s="16" t="s">
        <v>234</v>
      </c>
      <c r="AF7" s="16" t="s">
        <v>238</v>
      </c>
      <c r="AG7" s="16" t="s">
        <v>242</v>
      </c>
      <c r="AH7" s="16" t="s">
        <v>245</v>
      </c>
      <c r="AI7" s="16" t="s">
        <v>248</v>
      </c>
      <c r="AJ7" s="16" t="s">
        <v>125</v>
      </c>
      <c r="AK7" s="16" t="s">
        <v>130</v>
      </c>
      <c r="AL7" s="16" t="s">
        <v>135</v>
      </c>
      <c r="AM7" s="16" t="s">
        <v>140</v>
      </c>
      <c r="AN7" s="16" t="s">
        <v>145</v>
      </c>
      <c r="AO7" s="16" t="s">
        <v>150</v>
      </c>
      <c r="AP7" s="16" t="s">
        <v>155</v>
      </c>
      <c r="AQ7" s="16" t="s">
        <v>160</v>
      </c>
      <c r="AR7" s="16" t="s">
        <v>164</v>
      </c>
      <c r="AS7" s="4" t="s">
        <v>167</v>
      </c>
    </row>
    <row r="8" spans="1:45">
      <c r="A8" s="98"/>
      <c r="B8" s="84"/>
      <c r="C8" s="84"/>
      <c r="D8" s="4" t="s">
        <v>295</v>
      </c>
      <c r="E8" s="6">
        <v>674647.32</v>
      </c>
      <c r="F8" s="6">
        <v>674360.39</v>
      </c>
      <c r="G8" s="6"/>
      <c r="H8" s="6"/>
      <c r="I8" s="6">
        <v>33797860.390000001</v>
      </c>
      <c r="J8" s="6">
        <v>33797860.390000001</v>
      </c>
      <c r="K8" s="6"/>
      <c r="L8" s="6"/>
      <c r="M8" s="6"/>
      <c r="N8" s="6"/>
      <c r="O8" s="6"/>
      <c r="P8" s="6"/>
      <c r="Q8" s="6"/>
      <c r="R8" s="6"/>
      <c r="S8" s="6"/>
      <c r="T8" s="6"/>
      <c r="U8" s="6">
        <v>33797860.390000001</v>
      </c>
      <c r="V8" s="6">
        <v>33797860.390000001</v>
      </c>
      <c r="W8" s="6"/>
      <c r="X8" s="6"/>
      <c r="Y8" s="6"/>
      <c r="Z8" s="6"/>
      <c r="AA8" s="6"/>
      <c r="AB8" s="6"/>
      <c r="AC8" s="6"/>
      <c r="AD8" s="6"/>
      <c r="AE8" s="6"/>
      <c r="AF8" s="6"/>
      <c r="AG8" s="6"/>
      <c r="AH8" s="6"/>
      <c r="AI8" s="6"/>
      <c r="AJ8" s="6"/>
      <c r="AK8" s="6"/>
      <c r="AL8" s="6"/>
      <c r="AM8" s="6"/>
      <c r="AN8" s="6"/>
      <c r="AO8" s="6">
        <v>34472507.710000001</v>
      </c>
      <c r="AP8" s="6">
        <v>34472220.780000001</v>
      </c>
      <c r="AQ8" s="6"/>
      <c r="AR8" s="6"/>
      <c r="AS8" s="14"/>
    </row>
    <row r="9" spans="1:45">
      <c r="A9" s="89" t="s">
        <v>330</v>
      </c>
      <c r="B9" s="79" t="s">
        <v>330</v>
      </c>
      <c r="C9" s="79" t="s">
        <v>330</v>
      </c>
      <c r="D9" s="5" t="s">
        <v>331</v>
      </c>
      <c r="E9" s="6">
        <v>674647.32</v>
      </c>
      <c r="F9" s="6">
        <v>674360.39</v>
      </c>
      <c r="G9" s="6"/>
      <c r="H9" s="6"/>
      <c r="I9" s="6">
        <v>33797860.390000001</v>
      </c>
      <c r="J9" s="6">
        <v>33797860.390000001</v>
      </c>
      <c r="K9" s="6"/>
      <c r="L9" s="6"/>
      <c r="M9" s="6"/>
      <c r="N9" s="6"/>
      <c r="O9" s="6"/>
      <c r="P9" s="6"/>
      <c r="Q9" s="6"/>
      <c r="R9" s="6"/>
      <c r="S9" s="6"/>
      <c r="T9" s="6"/>
      <c r="U9" s="6">
        <v>33797860.390000001</v>
      </c>
      <c r="V9" s="6">
        <v>33797860.390000001</v>
      </c>
      <c r="W9" s="6"/>
      <c r="X9" s="6"/>
      <c r="Y9" s="6"/>
      <c r="Z9" s="6"/>
      <c r="AA9" s="6"/>
      <c r="AB9" s="6"/>
      <c r="AC9" s="6"/>
      <c r="AD9" s="6"/>
      <c r="AE9" s="6"/>
      <c r="AF9" s="6"/>
      <c r="AG9" s="6"/>
      <c r="AH9" s="6"/>
      <c r="AI9" s="6"/>
      <c r="AJ9" s="6"/>
      <c r="AK9" s="6"/>
      <c r="AL9" s="6"/>
      <c r="AM9" s="6"/>
      <c r="AN9" s="6"/>
      <c r="AO9" s="6">
        <v>34472507.710000001</v>
      </c>
      <c r="AP9" s="6">
        <v>34472220.780000001</v>
      </c>
      <c r="AQ9" s="6"/>
      <c r="AR9" s="6"/>
      <c r="AS9" s="14"/>
    </row>
    <row r="10" spans="1:45">
      <c r="A10" s="89" t="s">
        <v>336</v>
      </c>
      <c r="B10" s="79" t="s">
        <v>336</v>
      </c>
      <c r="C10" s="79" t="s">
        <v>336</v>
      </c>
      <c r="D10" s="5" t="s">
        <v>337</v>
      </c>
      <c r="E10" s="6">
        <v>674647.32</v>
      </c>
      <c r="F10" s="6">
        <v>674360.39</v>
      </c>
      <c r="G10" s="6"/>
      <c r="H10" s="6"/>
      <c r="I10" s="6">
        <v>33797860.390000001</v>
      </c>
      <c r="J10" s="6">
        <v>33797860.390000001</v>
      </c>
      <c r="K10" s="6"/>
      <c r="L10" s="6"/>
      <c r="M10" s="6"/>
      <c r="N10" s="6"/>
      <c r="O10" s="6"/>
      <c r="P10" s="6"/>
      <c r="Q10" s="6"/>
      <c r="R10" s="6"/>
      <c r="S10" s="6"/>
      <c r="T10" s="6"/>
      <c r="U10" s="6">
        <v>33797860.390000001</v>
      </c>
      <c r="V10" s="6">
        <v>33797860.390000001</v>
      </c>
      <c r="W10" s="6"/>
      <c r="X10" s="6"/>
      <c r="Y10" s="6"/>
      <c r="Z10" s="6"/>
      <c r="AA10" s="6"/>
      <c r="AB10" s="6"/>
      <c r="AC10" s="6"/>
      <c r="AD10" s="6"/>
      <c r="AE10" s="6"/>
      <c r="AF10" s="6"/>
      <c r="AG10" s="6"/>
      <c r="AH10" s="6"/>
      <c r="AI10" s="6"/>
      <c r="AJ10" s="6"/>
      <c r="AK10" s="6"/>
      <c r="AL10" s="6"/>
      <c r="AM10" s="6"/>
      <c r="AN10" s="6"/>
      <c r="AO10" s="6">
        <v>34472507.710000001</v>
      </c>
      <c r="AP10" s="6">
        <v>34472220.780000001</v>
      </c>
      <c r="AQ10" s="6"/>
      <c r="AR10" s="6"/>
      <c r="AS10" s="14"/>
    </row>
    <row r="11" spans="1:45">
      <c r="A11" s="89" t="s">
        <v>338</v>
      </c>
      <c r="B11" s="79" t="s">
        <v>338</v>
      </c>
      <c r="C11" s="79" t="s">
        <v>338</v>
      </c>
      <c r="D11" s="5" t="s">
        <v>339</v>
      </c>
      <c r="E11" s="6">
        <v>171120.03</v>
      </c>
      <c r="F11" s="6">
        <v>170833.1</v>
      </c>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v>171120.03</v>
      </c>
      <c r="AP11" s="6">
        <v>170833.1</v>
      </c>
      <c r="AQ11" s="6"/>
      <c r="AR11" s="6"/>
      <c r="AS11" s="14"/>
    </row>
    <row r="12" spans="1:45">
      <c r="A12" s="89" t="s">
        <v>340</v>
      </c>
      <c r="B12" s="79" t="s">
        <v>340</v>
      </c>
      <c r="C12" s="79" t="s">
        <v>340</v>
      </c>
      <c r="D12" s="5" t="s">
        <v>341</v>
      </c>
      <c r="E12" s="6">
        <v>503527.29</v>
      </c>
      <c r="F12" s="6">
        <v>503527.29</v>
      </c>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v>503527.29</v>
      </c>
      <c r="AP12" s="6">
        <v>503527.29</v>
      </c>
      <c r="AQ12" s="6"/>
      <c r="AR12" s="6"/>
      <c r="AS12" s="14"/>
    </row>
    <row r="13" spans="1:45">
      <c r="A13" s="89" t="s">
        <v>342</v>
      </c>
      <c r="B13" s="79" t="s">
        <v>342</v>
      </c>
      <c r="C13" s="79" t="s">
        <v>342</v>
      </c>
      <c r="D13" s="5" t="s">
        <v>343</v>
      </c>
      <c r="E13" s="6"/>
      <c r="F13" s="6"/>
      <c r="G13" s="6"/>
      <c r="H13" s="6"/>
      <c r="I13" s="6">
        <v>7992125.29</v>
      </c>
      <c r="J13" s="6">
        <v>7992125.29</v>
      </c>
      <c r="K13" s="6"/>
      <c r="L13" s="6"/>
      <c r="M13" s="6"/>
      <c r="N13" s="6"/>
      <c r="O13" s="6"/>
      <c r="P13" s="6"/>
      <c r="Q13" s="6"/>
      <c r="R13" s="6"/>
      <c r="S13" s="6"/>
      <c r="T13" s="6"/>
      <c r="U13" s="6">
        <v>7992125.29</v>
      </c>
      <c r="V13" s="6">
        <v>7992125.29</v>
      </c>
      <c r="W13" s="6"/>
      <c r="X13" s="6"/>
      <c r="Y13" s="6"/>
      <c r="Z13" s="6"/>
      <c r="AA13" s="6"/>
      <c r="AB13" s="6"/>
      <c r="AC13" s="6"/>
      <c r="AD13" s="6"/>
      <c r="AE13" s="6"/>
      <c r="AF13" s="6"/>
      <c r="AG13" s="6"/>
      <c r="AH13" s="6"/>
      <c r="AI13" s="6"/>
      <c r="AJ13" s="6"/>
      <c r="AK13" s="6"/>
      <c r="AL13" s="6"/>
      <c r="AM13" s="6"/>
      <c r="AN13" s="6"/>
      <c r="AO13" s="6">
        <v>7992125.29</v>
      </c>
      <c r="AP13" s="6">
        <v>7992125.29</v>
      </c>
      <c r="AQ13" s="6"/>
      <c r="AR13" s="6"/>
      <c r="AS13" s="14" t="s">
        <v>815</v>
      </c>
    </row>
    <row r="14" spans="1:45">
      <c r="A14" s="89" t="s">
        <v>346</v>
      </c>
      <c r="B14" s="79" t="s">
        <v>346</v>
      </c>
      <c r="C14" s="79" t="s">
        <v>346</v>
      </c>
      <c r="D14" s="5" t="s">
        <v>347</v>
      </c>
      <c r="E14" s="6"/>
      <c r="F14" s="6"/>
      <c r="G14" s="6"/>
      <c r="H14" s="6"/>
      <c r="I14" s="6">
        <v>20015630</v>
      </c>
      <c r="J14" s="6">
        <v>20015630</v>
      </c>
      <c r="K14" s="6"/>
      <c r="L14" s="6"/>
      <c r="M14" s="6"/>
      <c r="N14" s="6"/>
      <c r="O14" s="6"/>
      <c r="P14" s="6"/>
      <c r="Q14" s="6"/>
      <c r="R14" s="6"/>
      <c r="S14" s="6"/>
      <c r="T14" s="6"/>
      <c r="U14" s="6">
        <v>20015630</v>
      </c>
      <c r="V14" s="6">
        <v>20015630</v>
      </c>
      <c r="W14" s="6"/>
      <c r="X14" s="6"/>
      <c r="Y14" s="6"/>
      <c r="Z14" s="6"/>
      <c r="AA14" s="6"/>
      <c r="AB14" s="6"/>
      <c r="AC14" s="6"/>
      <c r="AD14" s="6"/>
      <c r="AE14" s="6"/>
      <c r="AF14" s="6"/>
      <c r="AG14" s="6"/>
      <c r="AH14" s="6"/>
      <c r="AI14" s="6"/>
      <c r="AJ14" s="6"/>
      <c r="AK14" s="6"/>
      <c r="AL14" s="6"/>
      <c r="AM14" s="6"/>
      <c r="AN14" s="6"/>
      <c r="AO14" s="6">
        <v>20015630</v>
      </c>
      <c r="AP14" s="6">
        <v>20015630</v>
      </c>
      <c r="AQ14" s="6"/>
      <c r="AR14" s="6"/>
      <c r="AS14" s="14" t="s">
        <v>816</v>
      </c>
    </row>
    <row r="15" spans="1:45">
      <c r="A15" s="89" t="s">
        <v>348</v>
      </c>
      <c r="B15" s="79" t="s">
        <v>348</v>
      </c>
      <c r="C15" s="79" t="s">
        <v>348</v>
      </c>
      <c r="D15" s="5" t="s">
        <v>349</v>
      </c>
      <c r="E15" s="6"/>
      <c r="F15" s="6"/>
      <c r="G15" s="6"/>
      <c r="H15" s="6"/>
      <c r="I15" s="6">
        <v>86158</v>
      </c>
      <c r="J15" s="6">
        <v>86158</v>
      </c>
      <c r="K15" s="6"/>
      <c r="L15" s="6"/>
      <c r="M15" s="6"/>
      <c r="N15" s="6"/>
      <c r="O15" s="6"/>
      <c r="P15" s="6"/>
      <c r="Q15" s="6"/>
      <c r="R15" s="6"/>
      <c r="S15" s="6"/>
      <c r="T15" s="6"/>
      <c r="U15" s="6">
        <v>86158</v>
      </c>
      <c r="V15" s="6">
        <v>86158</v>
      </c>
      <c r="W15" s="6"/>
      <c r="X15" s="6"/>
      <c r="Y15" s="6"/>
      <c r="Z15" s="6"/>
      <c r="AA15" s="6"/>
      <c r="AB15" s="6"/>
      <c r="AC15" s="6"/>
      <c r="AD15" s="6"/>
      <c r="AE15" s="6"/>
      <c r="AF15" s="6"/>
      <c r="AG15" s="6"/>
      <c r="AH15" s="6"/>
      <c r="AI15" s="6"/>
      <c r="AJ15" s="6"/>
      <c r="AK15" s="6"/>
      <c r="AL15" s="6"/>
      <c r="AM15" s="6"/>
      <c r="AN15" s="6"/>
      <c r="AO15" s="6">
        <v>86158</v>
      </c>
      <c r="AP15" s="6">
        <v>86158</v>
      </c>
      <c r="AQ15" s="6"/>
      <c r="AR15" s="6"/>
      <c r="AS15" s="14" t="s">
        <v>817</v>
      </c>
    </row>
    <row r="16" spans="1:45">
      <c r="A16" s="89" t="s">
        <v>350</v>
      </c>
      <c r="B16" s="79" t="s">
        <v>350</v>
      </c>
      <c r="C16" s="79" t="s">
        <v>350</v>
      </c>
      <c r="D16" s="5" t="s">
        <v>351</v>
      </c>
      <c r="E16" s="6"/>
      <c r="F16" s="6"/>
      <c r="G16" s="6"/>
      <c r="H16" s="6"/>
      <c r="I16" s="6">
        <v>336800</v>
      </c>
      <c r="J16" s="6">
        <v>336800</v>
      </c>
      <c r="K16" s="6"/>
      <c r="L16" s="6"/>
      <c r="M16" s="6"/>
      <c r="N16" s="6"/>
      <c r="O16" s="6"/>
      <c r="P16" s="6"/>
      <c r="Q16" s="6"/>
      <c r="R16" s="6"/>
      <c r="S16" s="6"/>
      <c r="T16" s="6"/>
      <c r="U16" s="6">
        <v>336800</v>
      </c>
      <c r="V16" s="6">
        <v>336800</v>
      </c>
      <c r="W16" s="6"/>
      <c r="X16" s="6"/>
      <c r="Y16" s="6"/>
      <c r="Z16" s="6"/>
      <c r="AA16" s="6"/>
      <c r="AB16" s="6"/>
      <c r="AC16" s="6"/>
      <c r="AD16" s="6"/>
      <c r="AE16" s="6"/>
      <c r="AF16" s="6"/>
      <c r="AG16" s="6"/>
      <c r="AH16" s="6"/>
      <c r="AI16" s="6"/>
      <c r="AJ16" s="6"/>
      <c r="AK16" s="6"/>
      <c r="AL16" s="6"/>
      <c r="AM16" s="6"/>
      <c r="AN16" s="6"/>
      <c r="AO16" s="6">
        <v>336800</v>
      </c>
      <c r="AP16" s="6">
        <v>336800</v>
      </c>
      <c r="AQ16" s="6"/>
      <c r="AR16" s="6"/>
      <c r="AS16" s="14" t="s">
        <v>818</v>
      </c>
    </row>
    <row r="17" spans="1:45">
      <c r="A17" s="89" t="s">
        <v>354</v>
      </c>
      <c r="B17" s="79" t="s">
        <v>354</v>
      </c>
      <c r="C17" s="79" t="s">
        <v>354</v>
      </c>
      <c r="D17" s="5" t="s">
        <v>355</v>
      </c>
      <c r="E17" s="6"/>
      <c r="F17" s="6"/>
      <c r="G17" s="6"/>
      <c r="H17" s="6"/>
      <c r="I17" s="6">
        <v>5000000</v>
      </c>
      <c r="J17" s="6">
        <v>5000000</v>
      </c>
      <c r="K17" s="6"/>
      <c r="L17" s="6"/>
      <c r="M17" s="6"/>
      <c r="N17" s="6"/>
      <c r="O17" s="6"/>
      <c r="P17" s="6"/>
      <c r="Q17" s="6"/>
      <c r="R17" s="6"/>
      <c r="S17" s="6"/>
      <c r="T17" s="6"/>
      <c r="U17" s="6">
        <v>5000000</v>
      </c>
      <c r="V17" s="6">
        <v>5000000</v>
      </c>
      <c r="W17" s="6"/>
      <c r="X17" s="6"/>
      <c r="Y17" s="6"/>
      <c r="Z17" s="6"/>
      <c r="AA17" s="6"/>
      <c r="AB17" s="6"/>
      <c r="AC17" s="6"/>
      <c r="AD17" s="6"/>
      <c r="AE17" s="6"/>
      <c r="AF17" s="6"/>
      <c r="AG17" s="6"/>
      <c r="AH17" s="6"/>
      <c r="AI17" s="6"/>
      <c r="AJ17" s="6"/>
      <c r="AK17" s="6"/>
      <c r="AL17" s="6"/>
      <c r="AM17" s="6"/>
      <c r="AN17" s="6"/>
      <c r="AO17" s="6">
        <v>5000000</v>
      </c>
      <c r="AP17" s="6">
        <v>5000000</v>
      </c>
      <c r="AQ17" s="6"/>
      <c r="AR17" s="6"/>
      <c r="AS17" s="14" t="s">
        <v>819</v>
      </c>
    </row>
    <row r="18" spans="1:45">
      <c r="A18" s="89" t="s">
        <v>358</v>
      </c>
      <c r="B18" s="79" t="s">
        <v>358</v>
      </c>
      <c r="C18" s="79" t="s">
        <v>358</v>
      </c>
      <c r="D18" s="5" t="s">
        <v>359</v>
      </c>
      <c r="E18" s="6"/>
      <c r="F18" s="6"/>
      <c r="G18" s="6"/>
      <c r="H18" s="6"/>
      <c r="I18" s="6">
        <v>367147.1</v>
      </c>
      <c r="J18" s="6">
        <v>367147.1</v>
      </c>
      <c r="K18" s="6"/>
      <c r="L18" s="6"/>
      <c r="M18" s="6"/>
      <c r="N18" s="6"/>
      <c r="O18" s="6"/>
      <c r="P18" s="6"/>
      <c r="Q18" s="6"/>
      <c r="R18" s="6"/>
      <c r="S18" s="6"/>
      <c r="T18" s="6"/>
      <c r="U18" s="6">
        <v>367147.1</v>
      </c>
      <c r="V18" s="6">
        <v>367147.1</v>
      </c>
      <c r="W18" s="6"/>
      <c r="X18" s="6"/>
      <c r="Y18" s="6"/>
      <c r="Z18" s="6"/>
      <c r="AA18" s="6"/>
      <c r="AB18" s="6"/>
      <c r="AC18" s="6"/>
      <c r="AD18" s="6"/>
      <c r="AE18" s="6"/>
      <c r="AF18" s="6"/>
      <c r="AG18" s="6"/>
      <c r="AH18" s="6"/>
      <c r="AI18" s="6"/>
      <c r="AJ18" s="6"/>
      <c r="AK18" s="6"/>
      <c r="AL18" s="6"/>
      <c r="AM18" s="6"/>
      <c r="AN18" s="6"/>
      <c r="AO18" s="6">
        <v>367147.1</v>
      </c>
      <c r="AP18" s="6">
        <v>367147.1</v>
      </c>
      <c r="AQ18" s="6"/>
      <c r="AR18" s="6"/>
      <c r="AS18" s="14" t="s">
        <v>820</v>
      </c>
    </row>
    <row r="19" spans="1:45">
      <c r="A19" s="106" t="s">
        <v>821</v>
      </c>
      <c r="B19" s="106"/>
      <c r="C19" s="106"/>
      <c r="D19" s="106"/>
      <c r="E19" s="107"/>
      <c r="F19" s="107"/>
      <c r="G19" s="107"/>
      <c r="H19" s="106"/>
      <c r="I19" s="107"/>
      <c r="J19" s="107"/>
      <c r="K19" s="107"/>
      <c r="L19" s="106"/>
      <c r="M19" s="107"/>
      <c r="N19" s="107"/>
      <c r="O19" s="107"/>
      <c r="P19" s="106"/>
      <c r="Q19" s="107"/>
      <c r="R19" s="107"/>
      <c r="S19" s="107"/>
      <c r="T19" s="106"/>
      <c r="U19" s="107"/>
      <c r="V19" s="107"/>
      <c r="W19" s="107"/>
      <c r="X19" s="106"/>
      <c r="Y19" s="107"/>
      <c r="Z19" s="107"/>
      <c r="AA19" s="107"/>
      <c r="AB19" s="106"/>
      <c r="AC19" s="107"/>
      <c r="AD19" s="107"/>
      <c r="AE19" s="107"/>
      <c r="AF19" s="106"/>
      <c r="AG19" s="107"/>
      <c r="AH19" s="107"/>
      <c r="AI19" s="107"/>
      <c r="AJ19" s="106"/>
      <c r="AK19" s="107"/>
      <c r="AL19" s="107"/>
      <c r="AM19" s="107"/>
      <c r="AN19" s="106"/>
      <c r="AO19" s="107"/>
      <c r="AP19" s="107"/>
      <c r="AQ19" s="106"/>
      <c r="AR19" s="106"/>
      <c r="AS19" s="106"/>
    </row>
    <row r="20" spans="1:45">
      <c r="A20" s="70" t="s">
        <v>822</v>
      </c>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row>
    <row r="21" spans="1:45">
      <c r="A21" s="106" t="s">
        <v>823</v>
      </c>
      <c r="B21" s="106"/>
      <c r="C21" s="106"/>
      <c r="D21" s="106"/>
      <c r="E21" s="107"/>
      <c r="F21" s="107"/>
      <c r="G21" s="107"/>
      <c r="H21" s="106"/>
      <c r="I21" s="107"/>
      <c r="J21" s="107"/>
      <c r="K21" s="107"/>
      <c r="L21" s="106"/>
      <c r="M21" s="107"/>
      <c r="N21" s="107"/>
      <c r="O21" s="107"/>
      <c r="P21" s="106"/>
      <c r="Q21" s="107"/>
      <c r="R21" s="107"/>
      <c r="S21" s="107"/>
      <c r="T21" s="106"/>
      <c r="U21" s="107"/>
      <c r="V21" s="107"/>
      <c r="W21" s="107"/>
      <c r="X21" s="106"/>
      <c r="Y21" s="107"/>
      <c r="Z21" s="107"/>
      <c r="AA21" s="107"/>
      <c r="AB21" s="106"/>
      <c r="AC21" s="107"/>
      <c r="AD21" s="107"/>
      <c r="AE21" s="107"/>
      <c r="AF21" s="106"/>
      <c r="AG21" s="107"/>
      <c r="AH21" s="107"/>
      <c r="AI21" s="107"/>
      <c r="AJ21" s="106"/>
      <c r="AK21" s="107"/>
      <c r="AL21" s="107"/>
      <c r="AM21" s="107"/>
      <c r="AN21" s="106"/>
      <c r="AO21" s="107"/>
      <c r="AP21" s="107"/>
      <c r="AQ21" s="106"/>
      <c r="AR21" s="106"/>
      <c r="AS21" s="106"/>
    </row>
    <row r="22" spans="1:45">
      <c r="A22" s="106" t="s">
        <v>824</v>
      </c>
      <c r="B22" s="106"/>
      <c r="C22" s="106"/>
      <c r="D22" s="106"/>
      <c r="E22" s="107"/>
      <c r="F22" s="107"/>
      <c r="G22" s="107"/>
      <c r="H22" s="106"/>
      <c r="I22" s="107"/>
      <c r="J22" s="107"/>
      <c r="K22" s="107"/>
      <c r="L22" s="106"/>
      <c r="M22" s="107"/>
      <c r="N22" s="107"/>
      <c r="O22" s="107"/>
      <c r="P22" s="106"/>
      <c r="Q22" s="107"/>
      <c r="R22" s="107"/>
      <c r="S22" s="107"/>
      <c r="T22" s="106"/>
      <c r="U22" s="107"/>
      <c r="V22" s="107"/>
      <c r="W22" s="107"/>
      <c r="X22" s="106"/>
      <c r="Y22" s="107"/>
      <c r="Z22" s="107"/>
      <c r="AA22" s="107"/>
      <c r="AB22" s="106"/>
      <c r="AC22" s="107"/>
      <c r="AD22" s="107"/>
      <c r="AE22" s="107"/>
      <c r="AF22" s="106"/>
      <c r="AG22" s="107"/>
      <c r="AH22" s="107"/>
      <c r="AI22" s="107"/>
      <c r="AJ22" s="106"/>
      <c r="AK22" s="107"/>
      <c r="AL22" s="107"/>
      <c r="AM22" s="107"/>
      <c r="AN22" s="106"/>
      <c r="AO22" s="107"/>
      <c r="AP22" s="107"/>
      <c r="AQ22" s="106"/>
      <c r="AR22" s="106"/>
      <c r="AS22" s="106"/>
    </row>
    <row r="23" spans="1:45">
      <c r="A23" s="106" t="s">
        <v>825</v>
      </c>
      <c r="B23" s="106"/>
      <c r="C23" s="106"/>
      <c r="D23" s="106"/>
      <c r="E23" s="107"/>
      <c r="F23" s="107"/>
      <c r="G23" s="107"/>
      <c r="H23" s="106"/>
      <c r="I23" s="107"/>
      <c r="J23" s="107"/>
      <c r="K23" s="107"/>
      <c r="L23" s="106"/>
      <c r="M23" s="107"/>
      <c r="N23" s="107"/>
      <c r="O23" s="107"/>
      <c r="P23" s="106"/>
      <c r="Q23" s="107"/>
      <c r="R23" s="107"/>
      <c r="S23" s="107"/>
      <c r="T23" s="106"/>
      <c r="U23" s="107"/>
      <c r="V23" s="107"/>
      <c r="W23" s="107"/>
      <c r="X23" s="106"/>
      <c r="Y23" s="107"/>
      <c r="Z23" s="107"/>
      <c r="AA23" s="107"/>
      <c r="AB23" s="106"/>
      <c r="AC23" s="107"/>
      <c r="AD23" s="107"/>
      <c r="AE23" s="107"/>
      <c r="AF23" s="106"/>
      <c r="AG23" s="107"/>
      <c r="AH23" s="107"/>
      <c r="AI23" s="107"/>
      <c r="AJ23" s="106"/>
      <c r="AK23" s="107"/>
      <c r="AL23" s="107"/>
      <c r="AM23" s="107"/>
      <c r="AN23" s="106"/>
      <c r="AO23" s="107"/>
      <c r="AP23" s="107"/>
      <c r="AQ23" s="106"/>
      <c r="AR23" s="106"/>
      <c r="AS23" s="106"/>
    </row>
    <row r="24" spans="1:45">
      <c r="A24" s="106" t="s">
        <v>826</v>
      </c>
      <c r="B24" s="106"/>
      <c r="C24" s="106"/>
      <c r="D24" s="106"/>
      <c r="E24" s="107"/>
      <c r="F24" s="107"/>
      <c r="G24" s="107"/>
      <c r="H24" s="106"/>
      <c r="I24" s="107"/>
      <c r="J24" s="107"/>
      <c r="K24" s="107"/>
      <c r="L24" s="106"/>
      <c r="M24" s="107"/>
      <c r="N24" s="107"/>
      <c r="O24" s="107"/>
      <c r="P24" s="106"/>
      <c r="Q24" s="107"/>
      <c r="R24" s="107"/>
      <c r="S24" s="107"/>
      <c r="T24" s="106"/>
      <c r="U24" s="107"/>
      <c r="V24" s="107"/>
      <c r="W24" s="107"/>
      <c r="X24" s="106"/>
      <c r="Y24" s="107"/>
      <c r="Z24" s="107"/>
      <c r="AA24" s="107"/>
      <c r="AB24" s="106"/>
      <c r="AC24" s="107"/>
      <c r="AD24" s="107"/>
      <c r="AE24" s="107"/>
      <c r="AF24" s="106"/>
      <c r="AG24" s="107"/>
      <c r="AH24" s="107"/>
      <c r="AI24" s="107"/>
      <c r="AJ24" s="106"/>
      <c r="AK24" s="107"/>
      <c r="AL24" s="107"/>
      <c r="AM24" s="107"/>
      <c r="AN24" s="106"/>
      <c r="AO24" s="107"/>
      <c r="AP24" s="107"/>
      <c r="AQ24" s="106"/>
      <c r="AR24" s="106"/>
      <c r="AS24" s="106"/>
    </row>
  </sheetData>
  <mergeCells count="64">
    <mergeCell ref="A1:AS1"/>
    <mergeCell ref="A2:E2"/>
    <mergeCell ref="A3:D3"/>
    <mergeCell ref="E3:H3"/>
    <mergeCell ref="I3:AN3"/>
    <mergeCell ref="AO3:AR3"/>
    <mergeCell ref="F4:H4"/>
    <mergeCell ref="J4:L4"/>
    <mergeCell ref="M4:P4"/>
    <mergeCell ref="Q4:T4"/>
    <mergeCell ref="U4:X4"/>
    <mergeCell ref="Y4:AB4"/>
    <mergeCell ref="AC4:AF4"/>
    <mergeCell ref="AG4:AJ4"/>
    <mergeCell ref="AK4:AN4"/>
    <mergeCell ref="AP4:AR4"/>
    <mergeCell ref="V5:X5"/>
    <mergeCell ref="Z5:AB5"/>
    <mergeCell ref="AD5:AF5"/>
    <mergeCell ref="U5:U6"/>
    <mergeCell ref="Y5:Y6"/>
    <mergeCell ref="AC5:AC6"/>
    <mergeCell ref="L5:L6"/>
    <mergeCell ref="M5:M6"/>
    <mergeCell ref="Q5:Q6"/>
    <mergeCell ref="N5:P5"/>
    <mergeCell ref="R5:T5"/>
    <mergeCell ref="A9:C9"/>
    <mergeCell ref="A10:C10"/>
    <mergeCell ref="A11:C11"/>
    <mergeCell ref="D4:D6"/>
    <mergeCell ref="E4:E6"/>
    <mergeCell ref="A22:AS22"/>
    <mergeCell ref="A23:AS23"/>
    <mergeCell ref="A24:AS24"/>
    <mergeCell ref="A7:A8"/>
    <mergeCell ref="B7:B8"/>
    <mergeCell ref="C7:C8"/>
    <mergeCell ref="A17:C17"/>
    <mergeCell ref="A18:C18"/>
    <mergeCell ref="A19:AS19"/>
    <mergeCell ref="A20:AS20"/>
    <mergeCell ref="A21:AS21"/>
    <mergeCell ref="A12:C12"/>
    <mergeCell ref="A13:C13"/>
    <mergeCell ref="A14:C14"/>
    <mergeCell ref="A15:C15"/>
    <mergeCell ref="A16:C16"/>
    <mergeCell ref="AR5:AR6"/>
    <mergeCell ref="AS3:AS6"/>
    <mergeCell ref="A4:C6"/>
    <mergeCell ref="AG5:AG6"/>
    <mergeCell ref="AK5:AK6"/>
    <mergeCell ref="AO4:AO6"/>
    <mergeCell ref="AP5:AP6"/>
    <mergeCell ref="AQ5:AQ6"/>
    <mergeCell ref="AH5:AJ5"/>
    <mergeCell ref="AL5:AN5"/>
    <mergeCell ref="F5:F6"/>
    <mergeCell ref="G5:G6"/>
    <mergeCell ref="H5:H6"/>
    <mergeCell ref="I4:I6"/>
    <mergeCell ref="J5:J6"/>
    <mergeCell ref="K5:K6"/>
  </mergeCells>
  <phoneticPr fontId="15" type="noConversion"/>
  <pageMargins left="0.7" right="0.7" top="0.75" bottom="0.75" header="0.3" footer="0.3"/>
</worksheet>
</file>

<file path=xl/worksheets/sheet36.xml><?xml version="1.0" encoding="utf-8"?>
<worksheet xmlns="http://schemas.openxmlformats.org/spreadsheetml/2006/main" xmlns:r="http://schemas.openxmlformats.org/officeDocument/2006/relationships">
  <sheetPr codeName="Sheet36"/>
  <dimension ref="A1:P9"/>
  <sheetViews>
    <sheetView workbookViewId="0">
      <selection sqref="A1:P1"/>
    </sheetView>
  </sheetViews>
  <sheetFormatPr defaultColWidth="9" defaultRowHeight="13.5"/>
  <cols>
    <col min="1" max="1" width="23" customWidth="1"/>
    <col min="2" max="5" width="24.375" customWidth="1"/>
    <col min="6" max="6" width="23.75" customWidth="1"/>
    <col min="7" max="7" width="24.375" customWidth="1"/>
    <col min="8" max="8" width="33.125" customWidth="1"/>
    <col min="9" max="9" width="26.5" customWidth="1"/>
    <col min="10" max="10" width="25.25" customWidth="1"/>
    <col min="11" max="11" width="24.375" customWidth="1"/>
    <col min="12" max="12" width="21" customWidth="1"/>
    <col min="13" max="13" width="22.25" customWidth="1"/>
    <col min="14" max="14" width="46.625" customWidth="1"/>
    <col min="15" max="15" width="23.5" customWidth="1"/>
    <col min="16" max="16" width="42.5" customWidth="1"/>
  </cols>
  <sheetData>
    <row r="1" spans="1:16" ht="27">
      <c r="A1" s="76" t="s">
        <v>827</v>
      </c>
      <c r="B1" s="77"/>
      <c r="C1" s="77"/>
      <c r="D1" s="77"/>
      <c r="E1" s="77"/>
      <c r="F1" s="77"/>
      <c r="G1" s="77"/>
      <c r="H1" s="77"/>
      <c r="I1" s="77"/>
      <c r="J1" s="77"/>
      <c r="K1" s="77"/>
      <c r="L1" s="77"/>
      <c r="M1" s="77"/>
      <c r="N1" s="77"/>
      <c r="O1" s="77"/>
      <c r="P1" s="77"/>
    </row>
    <row r="2" spans="1:16" ht="14.25">
      <c r="A2" s="73" t="s">
        <v>52</v>
      </c>
      <c r="B2" s="77"/>
      <c r="C2" s="77"/>
      <c r="I2" s="1" t="s">
        <v>53</v>
      </c>
      <c r="P2" s="2" t="s">
        <v>54</v>
      </c>
    </row>
    <row r="3" spans="1:16">
      <c r="A3" s="83" t="s">
        <v>106</v>
      </c>
      <c r="B3" s="74" t="s">
        <v>828</v>
      </c>
      <c r="C3" s="74" t="s">
        <v>829</v>
      </c>
      <c r="D3" s="74"/>
      <c r="E3" s="101"/>
      <c r="F3" s="101"/>
      <c r="G3" s="74"/>
      <c r="H3" s="74"/>
      <c r="I3" s="74" t="s">
        <v>830</v>
      </c>
      <c r="J3" s="3" t="s">
        <v>831</v>
      </c>
      <c r="K3" s="74" t="s">
        <v>832</v>
      </c>
      <c r="L3" s="74"/>
      <c r="M3" s="74"/>
      <c r="N3" s="74"/>
      <c r="O3" s="74" t="s">
        <v>745</v>
      </c>
      <c r="P3" s="74" t="s">
        <v>805</v>
      </c>
    </row>
    <row r="4" spans="1:16">
      <c r="A4" s="85"/>
      <c r="B4" s="78"/>
      <c r="C4" s="78" t="s">
        <v>806</v>
      </c>
      <c r="D4" s="78" t="s">
        <v>807</v>
      </c>
      <c r="E4" s="78" t="s">
        <v>833</v>
      </c>
      <c r="F4" s="78" t="s">
        <v>834</v>
      </c>
      <c r="G4" s="78" t="s">
        <v>302</v>
      </c>
      <c r="H4" s="78"/>
      <c r="I4" s="78"/>
      <c r="J4" s="78" t="s">
        <v>835</v>
      </c>
      <c r="K4" s="78" t="s">
        <v>237</v>
      </c>
      <c r="L4" s="78" t="s">
        <v>286</v>
      </c>
      <c r="M4" s="78" t="s">
        <v>302</v>
      </c>
      <c r="N4" s="78"/>
      <c r="O4" s="78"/>
      <c r="P4" s="78"/>
    </row>
    <row r="5" spans="1:16">
      <c r="A5" s="85"/>
      <c r="B5" s="78"/>
      <c r="C5" s="78"/>
      <c r="D5" s="78"/>
      <c r="E5" s="78"/>
      <c r="F5" s="78"/>
      <c r="G5" s="4" t="s">
        <v>725</v>
      </c>
      <c r="H5" s="4" t="s">
        <v>805</v>
      </c>
      <c r="I5" s="78"/>
      <c r="J5" s="78"/>
      <c r="K5" s="78"/>
      <c r="L5" s="78"/>
      <c r="M5" s="4" t="s">
        <v>725</v>
      </c>
      <c r="N5" s="4" t="s">
        <v>805</v>
      </c>
      <c r="O5" s="78"/>
      <c r="P5" s="78"/>
    </row>
    <row r="6" spans="1:16">
      <c r="A6" s="9" t="s">
        <v>109</v>
      </c>
      <c r="B6" s="4" t="s">
        <v>28</v>
      </c>
      <c r="C6" s="4" t="s">
        <v>38</v>
      </c>
      <c r="D6" s="4" t="s">
        <v>61</v>
      </c>
      <c r="E6" s="4" t="s">
        <v>67</v>
      </c>
      <c r="F6" s="4" t="s">
        <v>33</v>
      </c>
      <c r="G6" s="4" t="s">
        <v>70</v>
      </c>
      <c r="H6" s="4" t="s">
        <v>72</v>
      </c>
      <c r="I6" s="4" t="s">
        <v>74</v>
      </c>
      <c r="J6" s="4" t="s">
        <v>76</v>
      </c>
      <c r="K6" s="4" t="s">
        <v>78</v>
      </c>
      <c r="L6" s="4" t="s">
        <v>46</v>
      </c>
      <c r="M6" s="4" t="s">
        <v>81</v>
      </c>
      <c r="N6" s="4" t="s">
        <v>83</v>
      </c>
      <c r="O6" s="4" t="s">
        <v>85</v>
      </c>
      <c r="P6" s="4" t="s">
        <v>87</v>
      </c>
    </row>
    <row r="7" spans="1:16">
      <c r="A7" s="8" t="s">
        <v>836</v>
      </c>
      <c r="B7" s="6"/>
      <c r="C7" s="6"/>
      <c r="D7" s="6"/>
      <c r="E7" s="6"/>
      <c r="F7" s="6"/>
      <c r="G7" s="6"/>
      <c r="H7" s="14"/>
      <c r="I7" s="6"/>
      <c r="J7" s="6"/>
      <c r="K7" s="6"/>
      <c r="L7" s="6"/>
      <c r="M7" s="6"/>
      <c r="N7" s="14"/>
      <c r="O7" s="6"/>
      <c r="P7" s="14"/>
    </row>
    <row r="8" spans="1:16">
      <c r="A8" s="8" t="s">
        <v>837</v>
      </c>
      <c r="B8" s="6"/>
      <c r="C8" s="6"/>
      <c r="D8" s="6"/>
      <c r="E8" s="6"/>
      <c r="F8" s="6"/>
      <c r="G8" s="6"/>
      <c r="H8" s="14"/>
      <c r="I8" s="6"/>
      <c r="J8" s="4" t="s">
        <v>63</v>
      </c>
      <c r="K8" s="6"/>
      <c r="L8" s="6"/>
      <c r="M8" s="6"/>
      <c r="N8" s="14"/>
      <c r="O8" s="6"/>
      <c r="P8" s="14"/>
    </row>
    <row r="9" spans="1:16">
      <c r="A9" s="104" t="s">
        <v>838</v>
      </c>
      <c r="B9" s="104"/>
      <c r="C9" s="104"/>
      <c r="D9" s="104"/>
      <c r="E9" s="104"/>
      <c r="F9" s="104"/>
      <c r="G9" s="104"/>
      <c r="H9" s="104"/>
      <c r="I9" s="104"/>
      <c r="J9" s="104"/>
      <c r="K9" s="104"/>
      <c r="L9" s="104"/>
      <c r="M9" s="104"/>
      <c r="N9" s="104"/>
      <c r="O9" s="104"/>
      <c r="P9" s="104"/>
    </row>
  </sheetData>
  <mergeCells count="19">
    <mergeCell ref="A1:P1"/>
    <mergeCell ref="A2:C2"/>
    <mergeCell ref="C3:H3"/>
    <mergeCell ref="K3:N3"/>
    <mergeCell ref="G4:H4"/>
    <mergeCell ref="M4:N4"/>
    <mergeCell ref="A9:P9"/>
    <mergeCell ref="A3:A5"/>
    <mergeCell ref="B3:B5"/>
    <mergeCell ref="C4:C5"/>
    <mergeCell ref="D4:D5"/>
    <mergeCell ref="E4:E5"/>
    <mergeCell ref="F4:F5"/>
    <mergeCell ref="I3:I5"/>
    <mergeCell ref="J4:J5"/>
    <mergeCell ref="K4:K5"/>
    <mergeCell ref="L4:L5"/>
    <mergeCell ref="O3:O5"/>
    <mergeCell ref="P3:P5"/>
  </mergeCells>
  <phoneticPr fontId="15"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sheetPr codeName="Sheet37"/>
  <dimension ref="A1:G72"/>
  <sheetViews>
    <sheetView workbookViewId="0">
      <selection sqref="A1:G1"/>
    </sheetView>
  </sheetViews>
  <sheetFormatPr defaultColWidth="9" defaultRowHeight="13.5"/>
  <cols>
    <col min="1" max="1" width="46.75" customWidth="1"/>
    <col min="2" max="2" width="6.25" customWidth="1"/>
    <col min="3" max="5" width="21.875" customWidth="1"/>
    <col min="6" max="6" width="27.25" customWidth="1"/>
    <col min="7" max="7" width="56.75" customWidth="1"/>
  </cols>
  <sheetData>
    <row r="1" spans="1:7" ht="27">
      <c r="A1" s="76" t="s">
        <v>839</v>
      </c>
      <c r="B1" s="77"/>
      <c r="C1" s="77"/>
      <c r="D1" s="77"/>
      <c r="E1" s="77"/>
      <c r="F1" s="77"/>
      <c r="G1" s="77"/>
    </row>
    <row r="2" spans="1:7" ht="14.25">
      <c r="A2" s="73" t="s">
        <v>52</v>
      </c>
      <c r="B2" s="77"/>
      <c r="C2" s="77"/>
      <c r="D2" s="1" t="s">
        <v>53</v>
      </c>
      <c r="G2" s="2" t="s">
        <v>54</v>
      </c>
    </row>
    <row r="3" spans="1:7">
      <c r="A3" s="83" t="s">
        <v>840</v>
      </c>
      <c r="B3" s="74" t="s">
        <v>56</v>
      </c>
      <c r="C3" s="74" t="s">
        <v>841</v>
      </c>
      <c r="D3" s="74" t="s">
        <v>842</v>
      </c>
      <c r="E3" s="74" t="s">
        <v>843</v>
      </c>
      <c r="F3" s="74" t="s">
        <v>844</v>
      </c>
      <c r="G3" s="74" t="s">
        <v>845</v>
      </c>
    </row>
    <row r="4" spans="1:7">
      <c r="A4" s="85"/>
      <c r="B4" s="78"/>
      <c r="C4" s="78"/>
      <c r="D4" s="78"/>
      <c r="E4" s="78"/>
      <c r="F4" s="78"/>
      <c r="G4" s="78"/>
    </row>
    <row r="5" spans="1:7">
      <c r="A5" s="9" t="s">
        <v>259</v>
      </c>
      <c r="B5" s="78"/>
      <c r="C5" s="4" t="s">
        <v>28</v>
      </c>
      <c r="D5" s="4" t="s">
        <v>38</v>
      </c>
      <c r="E5" s="4" t="s">
        <v>61</v>
      </c>
      <c r="F5" s="4" t="s">
        <v>67</v>
      </c>
      <c r="G5" s="4" t="s">
        <v>33</v>
      </c>
    </row>
    <row r="6" spans="1:7">
      <c r="A6" s="8" t="s">
        <v>846</v>
      </c>
      <c r="B6" s="4" t="s">
        <v>28</v>
      </c>
      <c r="C6" s="4" t="s">
        <v>63</v>
      </c>
      <c r="D6" s="4" t="s">
        <v>63</v>
      </c>
      <c r="E6" s="4" t="s">
        <v>63</v>
      </c>
      <c r="F6" s="4" t="s">
        <v>63</v>
      </c>
      <c r="G6" s="4" t="s">
        <v>63</v>
      </c>
    </row>
    <row r="7" spans="1:7">
      <c r="A7" s="8" t="s">
        <v>847</v>
      </c>
      <c r="B7" s="4" t="s">
        <v>38</v>
      </c>
      <c r="C7" s="6">
        <v>382724058.61000001</v>
      </c>
      <c r="D7" s="6">
        <v>112667555.03</v>
      </c>
      <c r="E7" s="6">
        <v>270056503.57999998</v>
      </c>
      <c r="F7" s="6" t="s">
        <v>848</v>
      </c>
      <c r="G7" s="14" t="s">
        <v>849</v>
      </c>
    </row>
    <row r="8" spans="1:7">
      <c r="A8" s="8" t="s">
        <v>850</v>
      </c>
      <c r="B8" s="4" t="s">
        <v>61</v>
      </c>
      <c r="C8" s="6">
        <v>382724058.61000001</v>
      </c>
      <c r="D8" s="6">
        <v>112667268.09999999</v>
      </c>
      <c r="E8" s="6">
        <v>270056790.50999999</v>
      </c>
      <c r="F8" s="6" t="s">
        <v>848</v>
      </c>
      <c r="G8" s="14" t="s">
        <v>849</v>
      </c>
    </row>
    <row r="9" spans="1:7">
      <c r="A9" s="8" t="s">
        <v>813</v>
      </c>
      <c r="B9" s="4" t="s">
        <v>67</v>
      </c>
      <c r="C9" s="6"/>
      <c r="D9" s="6"/>
      <c r="E9" s="6"/>
      <c r="F9" s="6" t="s">
        <v>851</v>
      </c>
      <c r="G9" s="14"/>
    </row>
    <row r="10" spans="1:7">
      <c r="A10" s="8" t="s">
        <v>814</v>
      </c>
      <c r="B10" s="4" t="s">
        <v>33</v>
      </c>
      <c r="C10" s="6"/>
      <c r="D10" s="6"/>
      <c r="E10" s="6"/>
      <c r="F10" s="6" t="s">
        <v>851</v>
      </c>
      <c r="G10" s="14"/>
    </row>
    <row r="11" spans="1:7">
      <c r="A11" s="8" t="s">
        <v>852</v>
      </c>
      <c r="B11" s="4" t="s">
        <v>70</v>
      </c>
      <c r="C11" s="6"/>
      <c r="D11" s="6"/>
      <c r="E11" s="6"/>
      <c r="F11" s="6" t="s">
        <v>851</v>
      </c>
      <c r="G11" s="14"/>
    </row>
    <row r="12" spans="1:7">
      <c r="A12" s="8" t="s">
        <v>853</v>
      </c>
      <c r="B12" s="4" t="s">
        <v>72</v>
      </c>
      <c r="C12" s="6"/>
      <c r="D12" s="6"/>
      <c r="E12" s="6"/>
      <c r="F12" s="6" t="s">
        <v>851</v>
      </c>
      <c r="G12" s="14"/>
    </row>
    <row r="13" spans="1:7">
      <c r="A13" s="8" t="s">
        <v>854</v>
      </c>
      <c r="B13" s="4" t="s">
        <v>74</v>
      </c>
      <c r="C13" s="6"/>
      <c r="D13" s="6">
        <v>286.93</v>
      </c>
      <c r="E13" s="6">
        <v>-286.93</v>
      </c>
      <c r="F13" s="6" t="s">
        <v>855</v>
      </c>
      <c r="G13" s="14" t="s">
        <v>856</v>
      </c>
    </row>
    <row r="14" spans="1:7">
      <c r="A14" s="8" t="s">
        <v>857</v>
      </c>
      <c r="B14" s="4" t="s">
        <v>76</v>
      </c>
      <c r="C14" s="6">
        <v>416554150</v>
      </c>
      <c r="D14" s="6">
        <v>138065275.22999999</v>
      </c>
      <c r="E14" s="6">
        <v>278488874.76999998</v>
      </c>
      <c r="F14" s="6" t="s">
        <v>858</v>
      </c>
      <c r="G14" s="14" t="s">
        <v>859</v>
      </c>
    </row>
    <row r="15" spans="1:7">
      <c r="A15" s="8" t="s">
        <v>860</v>
      </c>
      <c r="B15" s="4" t="s">
        <v>78</v>
      </c>
      <c r="C15" s="6">
        <v>7639180.9299999997</v>
      </c>
      <c r="D15" s="6">
        <v>7188276.0300000003</v>
      </c>
      <c r="E15" s="6">
        <v>450904.9</v>
      </c>
      <c r="F15" s="6" t="s">
        <v>861</v>
      </c>
      <c r="G15" s="14"/>
    </row>
    <row r="16" spans="1:7">
      <c r="A16" s="8" t="s">
        <v>862</v>
      </c>
      <c r="B16" s="4" t="s">
        <v>46</v>
      </c>
      <c r="C16" s="6">
        <v>7374128.2999999998</v>
      </c>
      <c r="D16" s="6">
        <v>6893937.3899999997</v>
      </c>
      <c r="E16" s="6">
        <v>480190.91</v>
      </c>
      <c r="F16" s="6" t="s">
        <v>863</v>
      </c>
      <c r="G16" s="14"/>
    </row>
    <row r="17" spans="1:7">
      <c r="A17" s="8" t="s">
        <v>864</v>
      </c>
      <c r="B17" s="4" t="s">
        <v>81</v>
      </c>
      <c r="C17" s="6">
        <v>265052.63</v>
      </c>
      <c r="D17" s="6">
        <v>294338.64</v>
      </c>
      <c r="E17" s="6">
        <v>-29286.01</v>
      </c>
      <c r="F17" s="6" t="s">
        <v>865</v>
      </c>
      <c r="G17" s="14" t="s">
        <v>866</v>
      </c>
    </row>
    <row r="18" spans="1:7">
      <c r="A18" s="8" t="s">
        <v>541</v>
      </c>
      <c r="B18" s="4" t="s">
        <v>83</v>
      </c>
      <c r="C18" s="6">
        <v>408914969.06999999</v>
      </c>
      <c r="D18" s="6">
        <v>130876999.2</v>
      </c>
      <c r="E18" s="6">
        <v>278037969.87</v>
      </c>
      <c r="F18" s="6" t="s">
        <v>867</v>
      </c>
      <c r="G18" s="14" t="s">
        <v>859</v>
      </c>
    </row>
    <row r="19" spans="1:7">
      <c r="A19" s="8" t="s">
        <v>146</v>
      </c>
      <c r="B19" s="4" t="s">
        <v>85</v>
      </c>
      <c r="C19" s="6">
        <v>400311021.97000003</v>
      </c>
      <c r="D19" s="6"/>
      <c r="E19" s="6">
        <v>400311021.97000003</v>
      </c>
      <c r="F19" s="6" t="s">
        <v>851</v>
      </c>
      <c r="G19" s="14"/>
    </row>
    <row r="20" spans="1:7">
      <c r="A20" s="8" t="s">
        <v>868</v>
      </c>
      <c r="B20" s="4" t="s">
        <v>87</v>
      </c>
      <c r="C20" s="6"/>
      <c r="D20" s="6"/>
      <c r="E20" s="6"/>
      <c r="F20" s="6" t="s">
        <v>851</v>
      </c>
      <c r="G20" s="14"/>
    </row>
    <row r="21" spans="1:7">
      <c r="A21" s="8" t="s">
        <v>869</v>
      </c>
      <c r="B21" s="4" t="s">
        <v>89</v>
      </c>
      <c r="C21" s="6">
        <v>642416.31999999995</v>
      </c>
      <c r="D21" s="6">
        <v>674647.32</v>
      </c>
      <c r="E21" s="6">
        <v>-32231</v>
      </c>
      <c r="F21" s="6" t="s">
        <v>870</v>
      </c>
      <c r="G21" s="14"/>
    </row>
    <row r="22" spans="1:7">
      <c r="A22" s="8" t="s">
        <v>812</v>
      </c>
      <c r="B22" s="4" t="s">
        <v>91</v>
      </c>
      <c r="C22" s="6">
        <v>642129.39</v>
      </c>
      <c r="D22" s="6">
        <v>674360.39</v>
      </c>
      <c r="E22" s="6">
        <v>-32231</v>
      </c>
      <c r="F22" s="6" t="s">
        <v>871</v>
      </c>
      <c r="G22" s="14"/>
    </row>
    <row r="23" spans="1:7">
      <c r="A23" s="8" t="s">
        <v>813</v>
      </c>
      <c r="B23" s="4" t="s">
        <v>93</v>
      </c>
      <c r="C23" s="6"/>
      <c r="D23" s="6"/>
      <c r="E23" s="6"/>
      <c r="F23" s="6" t="s">
        <v>851</v>
      </c>
      <c r="G23" s="14"/>
    </row>
    <row r="24" spans="1:7">
      <c r="A24" s="8" t="s">
        <v>814</v>
      </c>
      <c r="B24" s="4" t="s">
        <v>95</v>
      </c>
      <c r="C24" s="6"/>
      <c r="D24" s="6"/>
      <c r="E24" s="15"/>
      <c r="F24" s="6" t="s">
        <v>851</v>
      </c>
      <c r="G24" s="14"/>
    </row>
    <row r="25" spans="1:7">
      <c r="A25" s="8" t="s">
        <v>381</v>
      </c>
      <c r="B25" s="4" t="s">
        <v>97</v>
      </c>
      <c r="C25" s="6">
        <v>286.93</v>
      </c>
      <c r="D25" s="6">
        <v>286.93</v>
      </c>
      <c r="E25" s="6"/>
      <c r="F25" s="6" t="s">
        <v>851</v>
      </c>
      <c r="G25" s="14"/>
    </row>
    <row r="26" spans="1:7">
      <c r="A26" s="8" t="s">
        <v>872</v>
      </c>
      <c r="B26" s="4" t="s">
        <v>99</v>
      </c>
      <c r="C26" s="4" t="s">
        <v>63</v>
      </c>
      <c r="D26" s="4" t="s">
        <v>63</v>
      </c>
      <c r="E26" s="4" t="s">
        <v>63</v>
      </c>
      <c r="F26" s="4" t="s">
        <v>63</v>
      </c>
      <c r="G26" s="4" t="s">
        <v>63</v>
      </c>
    </row>
    <row r="27" spans="1:7">
      <c r="A27" s="8" t="s">
        <v>730</v>
      </c>
      <c r="B27" s="4" t="s">
        <v>213</v>
      </c>
      <c r="C27" s="6">
        <v>594300.54</v>
      </c>
      <c r="D27" s="6">
        <v>1609583.93</v>
      </c>
      <c r="E27" s="6">
        <v>-1015283.39</v>
      </c>
      <c r="F27" s="6" t="s">
        <v>873</v>
      </c>
      <c r="G27" s="14" t="s">
        <v>874</v>
      </c>
    </row>
    <row r="28" spans="1:7">
      <c r="A28" s="8" t="s">
        <v>875</v>
      </c>
      <c r="B28" s="4" t="s">
        <v>217</v>
      </c>
      <c r="C28" s="6">
        <v>598000</v>
      </c>
      <c r="D28" s="6">
        <v>598000</v>
      </c>
      <c r="E28" s="6"/>
      <c r="F28" s="6" t="s">
        <v>851</v>
      </c>
      <c r="G28" s="14"/>
    </row>
    <row r="29" spans="1:7">
      <c r="A29" s="8" t="s">
        <v>876</v>
      </c>
      <c r="B29" s="4" t="s">
        <v>221</v>
      </c>
      <c r="C29" s="6">
        <v>1157608.22</v>
      </c>
      <c r="D29" s="6">
        <v>1173608.22</v>
      </c>
      <c r="E29" s="6">
        <v>-16000</v>
      </c>
      <c r="F29" s="6" t="s">
        <v>877</v>
      </c>
      <c r="G29" s="14"/>
    </row>
    <row r="30" spans="1:7">
      <c r="A30" s="8" t="s">
        <v>878</v>
      </c>
      <c r="B30" s="4" t="s">
        <v>225</v>
      </c>
      <c r="C30" s="4" t="s">
        <v>63</v>
      </c>
      <c r="D30" s="4" t="s">
        <v>63</v>
      </c>
      <c r="E30" s="4" t="s">
        <v>63</v>
      </c>
      <c r="F30" s="4" t="s">
        <v>63</v>
      </c>
      <c r="G30" s="4" t="s">
        <v>63</v>
      </c>
    </row>
    <row r="31" spans="1:7">
      <c r="A31" s="8" t="s">
        <v>879</v>
      </c>
      <c r="B31" s="4" t="s">
        <v>229</v>
      </c>
      <c r="C31" s="12">
        <v>5</v>
      </c>
      <c r="D31" s="12">
        <v>1</v>
      </c>
      <c r="E31" s="12">
        <v>4</v>
      </c>
      <c r="F31" s="6" t="s">
        <v>880</v>
      </c>
      <c r="G31" s="14" t="s">
        <v>881</v>
      </c>
    </row>
    <row r="32" spans="1:7">
      <c r="A32" s="8" t="s">
        <v>882</v>
      </c>
      <c r="B32" s="4" t="s">
        <v>234</v>
      </c>
      <c r="C32" s="12">
        <v>1</v>
      </c>
      <c r="D32" s="12">
        <v>1</v>
      </c>
      <c r="E32" s="12"/>
      <c r="F32" s="6" t="s">
        <v>851</v>
      </c>
      <c r="G32" s="14"/>
    </row>
    <row r="33" spans="1:7">
      <c r="A33" s="8" t="s">
        <v>883</v>
      </c>
      <c r="B33" s="4" t="s">
        <v>238</v>
      </c>
      <c r="C33" s="12">
        <v>47</v>
      </c>
      <c r="D33" s="12">
        <v>43</v>
      </c>
      <c r="E33" s="12">
        <v>4</v>
      </c>
      <c r="F33" s="6" t="s">
        <v>884</v>
      </c>
      <c r="G33" s="14" t="s">
        <v>885</v>
      </c>
    </row>
    <row r="34" spans="1:7">
      <c r="A34" s="8" t="s">
        <v>717</v>
      </c>
      <c r="B34" s="4" t="s">
        <v>242</v>
      </c>
      <c r="C34" s="12">
        <v>10</v>
      </c>
      <c r="D34" s="12">
        <v>12</v>
      </c>
      <c r="E34" s="12">
        <v>-2</v>
      </c>
      <c r="F34" s="6" t="s">
        <v>886</v>
      </c>
      <c r="G34" s="14" t="s">
        <v>887</v>
      </c>
    </row>
    <row r="35" spans="1:7">
      <c r="A35" s="8" t="s">
        <v>888</v>
      </c>
      <c r="B35" s="4" t="s">
        <v>245</v>
      </c>
      <c r="C35" s="12"/>
      <c r="D35" s="12"/>
      <c r="E35" s="12"/>
      <c r="F35" s="6" t="s">
        <v>851</v>
      </c>
      <c r="G35" s="14"/>
    </row>
    <row r="36" spans="1:7">
      <c r="A36" s="8" t="s">
        <v>719</v>
      </c>
      <c r="B36" s="4" t="s">
        <v>248</v>
      </c>
      <c r="C36" s="12">
        <v>37</v>
      </c>
      <c r="D36" s="12">
        <v>31</v>
      </c>
      <c r="E36" s="12">
        <v>6</v>
      </c>
      <c r="F36" s="6" t="s">
        <v>889</v>
      </c>
      <c r="G36" s="14" t="s">
        <v>890</v>
      </c>
    </row>
    <row r="37" spans="1:7">
      <c r="A37" s="8" t="s">
        <v>720</v>
      </c>
      <c r="B37" s="4" t="s">
        <v>125</v>
      </c>
      <c r="C37" s="12"/>
      <c r="D37" s="12"/>
      <c r="E37" s="12"/>
      <c r="F37" s="6" t="s">
        <v>851</v>
      </c>
      <c r="G37" s="14"/>
    </row>
    <row r="38" spans="1:7">
      <c r="A38" s="8" t="s">
        <v>716</v>
      </c>
      <c r="B38" s="4" t="s">
        <v>130</v>
      </c>
      <c r="C38" s="12"/>
      <c r="D38" s="12"/>
      <c r="E38" s="12"/>
      <c r="F38" s="6" t="s">
        <v>851</v>
      </c>
      <c r="G38" s="14"/>
    </row>
    <row r="39" spans="1:7">
      <c r="A39" s="8" t="s">
        <v>891</v>
      </c>
      <c r="B39" s="4" t="s">
        <v>135</v>
      </c>
      <c r="C39" s="12"/>
      <c r="D39" s="12"/>
      <c r="E39" s="12"/>
      <c r="F39" s="6" t="s">
        <v>851</v>
      </c>
      <c r="G39" s="14"/>
    </row>
    <row r="40" spans="1:7">
      <c r="A40" s="8" t="s">
        <v>892</v>
      </c>
      <c r="B40" s="4" t="s">
        <v>140</v>
      </c>
      <c r="C40" s="12"/>
      <c r="D40" s="12"/>
      <c r="E40" s="12"/>
      <c r="F40" s="6" t="s">
        <v>851</v>
      </c>
      <c r="G40" s="14"/>
    </row>
    <row r="41" spans="1:7">
      <c r="A41" s="8" t="s">
        <v>893</v>
      </c>
      <c r="B41" s="4" t="s">
        <v>145</v>
      </c>
      <c r="C41" s="12"/>
      <c r="D41" s="12"/>
      <c r="E41" s="12"/>
      <c r="F41" s="6" t="s">
        <v>851</v>
      </c>
      <c r="G41" s="14"/>
    </row>
    <row r="42" spans="1:7">
      <c r="A42" s="8" t="s">
        <v>894</v>
      </c>
      <c r="B42" s="4" t="s">
        <v>150</v>
      </c>
      <c r="C42" s="12"/>
      <c r="D42" s="12"/>
      <c r="E42" s="12"/>
      <c r="F42" s="6" t="s">
        <v>851</v>
      </c>
      <c r="G42" s="14"/>
    </row>
    <row r="43" spans="1:7">
      <c r="A43" s="8" t="s">
        <v>895</v>
      </c>
      <c r="B43" s="4" t="s">
        <v>155</v>
      </c>
      <c r="C43" s="12"/>
      <c r="D43" s="12"/>
      <c r="E43" s="12"/>
      <c r="F43" s="6" t="s">
        <v>851</v>
      </c>
      <c r="G43" s="14"/>
    </row>
    <row r="44" spans="1:7">
      <c r="A44" s="8" t="s">
        <v>896</v>
      </c>
      <c r="B44" s="4" t="s">
        <v>160</v>
      </c>
      <c r="C44" s="4" t="s">
        <v>63</v>
      </c>
      <c r="D44" s="4" t="s">
        <v>63</v>
      </c>
      <c r="E44" s="4" t="s">
        <v>63</v>
      </c>
      <c r="F44" s="4" t="s">
        <v>63</v>
      </c>
      <c r="G44" s="4" t="s">
        <v>63</v>
      </c>
    </row>
    <row r="45" spans="1:7">
      <c r="A45" s="8" t="s">
        <v>897</v>
      </c>
      <c r="B45" s="4" t="s">
        <v>164</v>
      </c>
      <c r="C45" s="4" t="s">
        <v>63</v>
      </c>
      <c r="D45" s="4" t="s">
        <v>63</v>
      </c>
      <c r="E45" s="4" t="s">
        <v>63</v>
      </c>
      <c r="F45" s="4" t="s">
        <v>63</v>
      </c>
      <c r="G45" s="4" t="s">
        <v>63</v>
      </c>
    </row>
    <row r="46" spans="1:7">
      <c r="A46" s="8" t="s">
        <v>898</v>
      </c>
      <c r="B46" s="4" t="s">
        <v>167</v>
      </c>
      <c r="C46" s="6">
        <v>1856</v>
      </c>
      <c r="D46" s="6">
        <v>1856</v>
      </c>
      <c r="E46" s="6"/>
      <c r="F46" s="6" t="s">
        <v>851</v>
      </c>
      <c r="G46" s="14"/>
    </row>
    <row r="47" spans="1:7">
      <c r="A47" s="8" t="s">
        <v>899</v>
      </c>
      <c r="B47" s="4" t="s">
        <v>170</v>
      </c>
      <c r="C47" s="6">
        <v>9</v>
      </c>
      <c r="D47" s="6">
        <v>9</v>
      </c>
      <c r="E47" s="6"/>
      <c r="F47" s="6" t="s">
        <v>851</v>
      </c>
      <c r="G47" s="14" t="s">
        <v>900</v>
      </c>
    </row>
    <row r="48" spans="1:7">
      <c r="A48" s="8" t="s">
        <v>901</v>
      </c>
      <c r="B48" s="4" t="s">
        <v>174</v>
      </c>
      <c r="C48" s="6"/>
      <c r="D48" s="6">
        <v>2923.05</v>
      </c>
      <c r="E48" s="6">
        <v>-2923.05</v>
      </c>
      <c r="F48" s="6" t="s">
        <v>855</v>
      </c>
      <c r="G48" s="14" t="s">
        <v>902</v>
      </c>
    </row>
    <row r="49" spans="1:7">
      <c r="A49" s="8" t="s">
        <v>903</v>
      </c>
      <c r="B49" s="4" t="s">
        <v>178</v>
      </c>
      <c r="C49" s="6"/>
      <c r="D49" s="6"/>
      <c r="E49" s="6"/>
      <c r="F49" s="6" t="s">
        <v>851</v>
      </c>
      <c r="G49" s="14"/>
    </row>
    <row r="50" spans="1:7">
      <c r="A50" s="8" t="s">
        <v>904</v>
      </c>
      <c r="B50" s="4" t="s">
        <v>182</v>
      </c>
      <c r="C50" s="6"/>
      <c r="D50" s="6">
        <v>2923.05</v>
      </c>
      <c r="E50" s="6">
        <v>-2923.05</v>
      </c>
      <c r="F50" s="6" t="s">
        <v>855</v>
      </c>
      <c r="G50" s="14" t="s">
        <v>902</v>
      </c>
    </row>
    <row r="51" spans="1:7">
      <c r="A51" s="8" t="s">
        <v>905</v>
      </c>
      <c r="B51" s="4" t="s">
        <v>186</v>
      </c>
      <c r="C51" s="6"/>
      <c r="D51" s="6"/>
      <c r="E51" s="6"/>
      <c r="F51" s="6" t="s">
        <v>851</v>
      </c>
      <c r="G51" s="14"/>
    </row>
    <row r="52" spans="1:7">
      <c r="A52" s="8" t="s">
        <v>597</v>
      </c>
      <c r="B52" s="4" t="s">
        <v>190</v>
      </c>
      <c r="C52" s="6"/>
      <c r="D52" s="6">
        <v>2923.05</v>
      </c>
      <c r="E52" s="6">
        <v>-2923.05</v>
      </c>
      <c r="F52" s="6" t="s">
        <v>855</v>
      </c>
      <c r="G52" s="14" t="s">
        <v>902</v>
      </c>
    </row>
    <row r="53" spans="1:7">
      <c r="A53" s="8" t="s">
        <v>589</v>
      </c>
      <c r="B53" s="4" t="s">
        <v>194</v>
      </c>
      <c r="C53" s="6"/>
      <c r="D53" s="6"/>
      <c r="E53" s="6"/>
      <c r="F53" s="6" t="s">
        <v>851</v>
      </c>
      <c r="G53" s="14"/>
    </row>
    <row r="54" spans="1:7">
      <c r="A54" s="8" t="s">
        <v>906</v>
      </c>
      <c r="B54" s="4" t="s">
        <v>198</v>
      </c>
      <c r="C54" s="6"/>
      <c r="D54" s="6">
        <v>1770</v>
      </c>
      <c r="E54" s="6">
        <v>-1770</v>
      </c>
      <c r="F54" s="6" t="s">
        <v>855</v>
      </c>
      <c r="G54" s="14" t="s">
        <v>907</v>
      </c>
    </row>
    <row r="55" spans="1:7">
      <c r="A55" s="8" t="s">
        <v>908</v>
      </c>
      <c r="B55" s="4" t="s">
        <v>202</v>
      </c>
      <c r="C55" s="6"/>
      <c r="D55" s="6"/>
      <c r="E55" s="6"/>
      <c r="F55" s="6" t="s">
        <v>851</v>
      </c>
      <c r="G55" s="14"/>
    </row>
    <row r="56" spans="1:7">
      <c r="A56" s="8" t="s">
        <v>909</v>
      </c>
      <c r="B56" s="4" t="s">
        <v>206</v>
      </c>
      <c r="C56" s="6">
        <v>265052.63</v>
      </c>
      <c r="D56" s="6">
        <v>294338.64</v>
      </c>
      <c r="E56" s="6">
        <v>-29286.01</v>
      </c>
      <c r="F56" s="6" t="s">
        <v>865</v>
      </c>
      <c r="G56" s="14"/>
    </row>
    <row r="57" spans="1:7">
      <c r="A57" s="8" t="s">
        <v>910</v>
      </c>
      <c r="B57" s="4" t="s">
        <v>210</v>
      </c>
      <c r="C57" s="4" t="s">
        <v>63</v>
      </c>
      <c r="D57" s="4" t="s">
        <v>63</v>
      </c>
      <c r="E57" s="4" t="s">
        <v>63</v>
      </c>
      <c r="F57" s="4" t="s">
        <v>63</v>
      </c>
      <c r="G57" s="4" t="s">
        <v>63</v>
      </c>
    </row>
    <row r="58" spans="1:7">
      <c r="A58" s="8" t="s">
        <v>233</v>
      </c>
      <c r="B58" s="4" t="s">
        <v>215</v>
      </c>
      <c r="C58" s="6">
        <v>6280449.3700000001</v>
      </c>
      <c r="D58" s="6">
        <v>6067757.96</v>
      </c>
      <c r="E58" s="6">
        <v>212691.41</v>
      </c>
      <c r="F58" s="6" t="s">
        <v>911</v>
      </c>
      <c r="G58" s="14"/>
    </row>
    <row r="59" spans="1:7">
      <c r="A59" s="8" t="s">
        <v>235</v>
      </c>
      <c r="B59" s="4" t="s">
        <v>219</v>
      </c>
      <c r="C59" s="6">
        <v>386410449.37</v>
      </c>
      <c r="D59" s="6">
        <v>16117410.43</v>
      </c>
      <c r="E59" s="6">
        <v>370293038.94</v>
      </c>
      <c r="F59" s="6" t="s">
        <v>912</v>
      </c>
      <c r="G59" s="14" t="s">
        <v>859</v>
      </c>
    </row>
    <row r="60" spans="1:7">
      <c r="A60" s="8" t="s">
        <v>266</v>
      </c>
      <c r="B60" s="4" t="s">
        <v>223</v>
      </c>
      <c r="C60" s="6"/>
      <c r="D60" s="6"/>
      <c r="E60" s="6"/>
      <c r="F60" s="6" t="s">
        <v>851</v>
      </c>
      <c r="G60" s="14"/>
    </row>
    <row r="61" spans="1:7">
      <c r="A61" s="8" t="s">
        <v>913</v>
      </c>
      <c r="B61" s="4" t="s">
        <v>227</v>
      </c>
      <c r="C61" s="4" t="s">
        <v>63</v>
      </c>
      <c r="D61" s="4" t="s">
        <v>63</v>
      </c>
      <c r="E61" s="4" t="s">
        <v>63</v>
      </c>
      <c r="F61" s="4" t="s">
        <v>63</v>
      </c>
      <c r="G61" s="4" t="s">
        <v>63</v>
      </c>
    </row>
    <row r="62" spans="1:7">
      <c r="A62" s="8" t="s">
        <v>233</v>
      </c>
      <c r="B62" s="4" t="s">
        <v>231</v>
      </c>
      <c r="C62" s="6">
        <v>382724058.61000001</v>
      </c>
      <c r="D62" s="6">
        <v>210132760.59</v>
      </c>
      <c r="E62" s="6">
        <v>172591298.02000001</v>
      </c>
      <c r="F62" s="6" t="s">
        <v>914</v>
      </c>
      <c r="G62" s="14" t="s">
        <v>859</v>
      </c>
    </row>
    <row r="63" spans="1:7">
      <c r="A63" s="8" t="s">
        <v>235</v>
      </c>
      <c r="B63" s="4" t="s">
        <v>127</v>
      </c>
      <c r="C63" s="6">
        <v>416554150</v>
      </c>
      <c r="D63" s="6">
        <v>232188413.06</v>
      </c>
      <c r="E63" s="6">
        <v>184365736.94</v>
      </c>
      <c r="F63" s="6" t="s">
        <v>915</v>
      </c>
      <c r="G63" s="14" t="s">
        <v>859</v>
      </c>
    </row>
    <row r="64" spans="1:7">
      <c r="A64" s="8" t="s">
        <v>266</v>
      </c>
      <c r="B64" s="4" t="s">
        <v>132</v>
      </c>
      <c r="C64" s="6">
        <v>642416.31999999995</v>
      </c>
      <c r="D64" s="6">
        <v>85366082.989999995</v>
      </c>
      <c r="E64" s="6">
        <v>-84723666.670000002</v>
      </c>
      <c r="F64" s="6" t="s">
        <v>916</v>
      </c>
      <c r="G64" s="14" t="s">
        <v>859</v>
      </c>
    </row>
    <row r="65" spans="1:7">
      <c r="A65" s="8" t="s">
        <v>917</v>
      </c>
      <c r="B65" s="4" t="s">
        <v>137</v>
      </c>
      <c r="C65" s="6"/>
      <c r="D65" s="6"/>
      <c r="E65" s="6"/>
      <c r="F65" s="6" t="s">
        <v>851</v>
      </c>
      <c r="G65" s="14"/>
    </row>
    <row r="66" spans="1:7">
      <c r="A66" s="8" t="s">
        <v>918</v>
      </c>
      <c r="B66" s="4" t="s">
        <v>142</v>
      </c>
      <c r="C66" s="6"/>
      <c r="D66" s="6"/>
      <c r="E66" s="6"/>
      <c r="F66" s="6" t="s">
        <v>851</v>
      </c>
      <c r="G66" s="14"/>
    </row>
    <row r="67" spans="1:7">
      <c r="A67" s="70" t="s">
        <v>919</v>
      </c>
      <c r="B67" s="103"/>
      <c r="C67" s="70"/>
      <c r="D67" s="70"/>
      <c r="E67" s="70"/>
      <c r="F67" s="70"/>
      <c r="G67" s="70"/>
    </row>
    <row r="68" spans="1:7">
      <c r="A68" s="70" t="s">
        <v>920</v>
      </c>
      <c r="B68" s="103"/>
      <c r="C68" s="70"/>
      <c r="D68" s="70"/>
      <c r="E68" s="70"/>
      <c r="F68" s="70"/>
      <c r="G68" s="70"/>
    </row>
    <row r="69" spans="1:7">
      <c r="A69" s="70" t="s">
        <v>921</v>
      </c>
      <c r="B69" s="103"/>
      <c r="C69" s="70"/>
      <c r="D69" s="70"/>
      <c r="E69" s="70"/>
      <c r="F69" s="70"/>
      <c r="G69" s="70"/>
    </row>
    <row r="70" spans="1:7">
      <c r="A70" s="70" t="s">
        <v>922</v>
      </c>
      <c r="B70" s="103"/>
      <c r="C70" s="70"/>
      <c r="D70" s="70"/>
      <c r="E70" s="70"/>
      <c r="F70" s="70"/>
      <c r="G70" s="70"/>
    </row>
    <row r="71" spans="1:7">
      <c r="A71" s="70" t="s">
        <v>923</v>
      </c>
      <c r="B71" s="70"/>
      <c r="C71" s="70"/>
      <c r="D71" s="70"/>
      <c r="E71" s="70"/>
      <c r="F71" s="70"/>
      <c r="G71" s="70"/>
    </row>
    <row r="72" spans="1:7">
      <c r="A72" s="70" t="s">
        <v>826</v>
      </c>
      <c r="B72" s="70"/>
      <c r="C72" s="70"/>
      <c r="D72" s="70"/>
      <c r="E72" s="70"/>
      <c r="F72" s="70"/>
      <c r="G72" s="70"/>
    </row>
  </sheetData>
  <mergeCells count="15">
    <mergeCell ref="A1:G1"/>
    <mergeCell ref="A2:C2"/>
    <mergeCell ref="A67:G67"/>
    <mergeCell ref="A68:G68"/>
    <mergeCell ref="A69:G69"/>
    <mergeCell ref="A70:G70"/>
    <mergeCell ref="A71:G71"/>
    <mergeCell ref="A72:G72"/>
    <mergeCell ref="A3:A4"/>
    <mergeCell ref="B3:B5"/>
    <mergeCell ref="C3:C4"/>
    <mergeCell ref="D3:D4"/>
    <mergeCell ref="E3:E4"/>
    <mergeCell ref="F3:F4"/>
    <mergeCell ref="G3:G4"/>
  </mergeCells>
  <phoneticPr fontId="15" type="noConversion"/>
  <pageMargins left="0.7" right="0.7" top="0.75" bottom="0.75" header="0.3" footer="0.3"/>
</worksheet>
</file>

<file path=xl/worksheets/sheet38.xml><?xml version="1.0" encoding="utf-8"?>
<worksheet xmlns="http://schemas.openxmlformats.org/spreadsheetml/2006/main" xmlns:r="http://schemas.openxmlformats.org/officeDocument/2006/relationships">
  <sheetPr codeName="Sheet38"/>
  <dimension ref="A1:D19"/>
  <sheetViews>
    <sheetView workbookViewId="0">
      <selection sqref="A1:D1"/>
    </sheetView>
  </sheetViews>
  <sheetFormatPr defaultColWidth="9" defaultRowHeight="13.5"/>
  <cols>
    <col min="1" max="1" width="51.5" customWidth="1"/>
    <col min="2" max="2" width="10.125" customWidth="1"/>
    <col min="3" max="3" width="21.875" customWidth="1"/>
    <col min="4" max="4" width="64.125" customWidth="1"/>
  </cols>
  <sheetData>
    <row r="1" spans="1:4" ht="27">
      <c r="A1" s="76" t="s">
        <v>924</v>
      </c>
      <c r="B1" s="77"/>
      <c r="C1" s="77"/>
      <c r="D1" s="77"/>
    </row>
    <row r="2" spans="1:4" ht="14.25">
      <c r="A2" s="73" t="s">
        <v>52</v>
      </c>
      <c r="B2" s="77"/>
      <c r="C2" s="1" t="s">
        <v>53</v>
      </c>
      <c r="D2" s="2" t="s">
        <v>54</v>
      </c>
    </row>
    <row r="3" spans="1:4">
      <c r="A3" s="10" t="s">
        <v>55</v>
      </c>
      <c r="B3" s="74" t="s">
        <v>56</v>
      </c>
      <c r="C3" s="3" t="s">
        <v>59</v>
      </c>
      <c r="D3" s="3" t="s">
        <v>805</v>
      </c>
    </row>
    <row r="4" spans="1:4">
      <c r="A4" s="9" t="s">
        <v>60</v>
      </c>
      <c r="B4" s="78"/>
      <c r="C4" s="4" t="s">
        <v>28</v>
      </c>
      <c r="D4" s="4" t="s">
        <v>38</v>
      </c>
    </row>
    <row r="5" spans="1:4">
      <c r="A5" s="8" t="s">
        <v>925</v>
      </c>
      <c r="B5" s="4" t="s">
        <v>28</v>
      </c>
      <c r="C5" s="6"/>
      <c r="D5" s="4" t="s">
        <v>63</v>
      </c>
    </row>
    <row r="6" spans="1:4">
      <c r="A6" s="8" t="s">
        <v>926</v>
      </c>
      <c r="B6" s="4" t="s">
        <v>38</v>
      </c>
      <c r="C6" s="6"/>
      <c r="D6" s="4" t="s">
        <v>63</v>
      </c>
    </row>
    <row r="7" spans="1:4">
      <c r="A7" s="8" t="s">
        <v>282</v>
      </c>
      <c r="B7" s="4" t="s">
        <v>61</v>
      </c>
      <c r="C7" s="6"/>
      <c r="D7" s="14"/>
    </row>
    <row r="8" spans="1:4">
      <c r="A8" s="8" t="s">
        <v>283</v>
      </c>
      <c r="B8" s="4" t="s">
        <v>67</v>
      </c>
      <c r="C8" s="6"/>
      <c r="D8" s="14"/>
    </row>
    <row r="9" spans="1:4">
      <c r="A9" s="8" t="s">
        <v>927</v>
      </c>
      <c r="B9" s="4" t="s">
        <v>33</v>
      </c>
      <c r="C9" s="6"/>
      <c r="D9" s="4" t="s">
        <v>63</v>
      </c>
    </row>
    <row r="10" spans="1:4">
      <c r="A10" s="8" t="s">
        <v>928</v>
      </c>
      <c r="B10" s="4" t="s">
        <v>70</v>
      </c>
      <c r="C10" s="6"/>
      <c r="D10" s="4" t="s">
        <v>63</v>
      </c>
    </row>
    <row r="11" spans="1:4">
      <c r="A11" s="8" t="s">
        <v>929</v>
      </c>
      <c r="B11" s="4" t="s">
        <v>72</v>
      </c>
      <c r="C11" s="6"/>
      <c r="D11" s="4" t="s">
        <v>63</v>
      </c>
    </row>
    <row r="12" spans="1:4">
      <c r="A12" s="8" t="s">
        <v>930</v>
      </c>
      <c r="B12" s="4" t="s">
        <v>74</v>
      </c>
      <c r="C12" s="6"/>
      <c r="D12" s="4" t="s">
        <v>63</v>
      </c>
    </row>
    <row r="13" spans="1:4">
      <c r="A13" s="8" t="s">
        <v>931</v>
      </c>
      <c r="B13" s="4" t="s">
        <v>76</v>
      </c>
      <c r="C13" s="6"/>
      <c r="D13" s="4" t="s">
        <v>63</v>
      </c>
    </row>
    <row r="14" spans="1:4">
      <c r="A14" s="8" t="s">
        <v>932</v>
      </c>
      <c r="B14" s="4" t="s">
        <v>78</v>
      </c>
      <c r="C14" s="6"/>
      <c r="D14" s="14"/>
    </row>
    <row r="15" spans="1:4">
      <c r="A15" s="104" t="s">
        <v>933</v>
      </c>
      <c r="B15" s="104"/>
      <c r="C15" s="104"/>
      <c r="D15" s="104"/>
    </row>
    <row r="16" spans="1:4">
      <c r="A16" s="104" t="s">
        <v>934</v>
      </c>
      <c r="B16" s="104"/>
      <c r="C16" s="104"/>
      <c r="D16" s="104"/>
    </row>
    <row r="17" spans="1:4">
      <c r="A17" s="104" t="s">
        <v>935</v>
      </c>
      <c r="B17" s="104"/>
      <c r="C17" s="104"/>
      <c r="D17" s="104"/>
    </row>
    <row r="18" spans="1:4">
      <c r="A18" s="104" t="s">
        <v>936</v>
      </c>
      <c r="B18" s="104"/>
      <c r="C18" s="104"/>
      <c r="D18" s="104"/>
    </row>
    <row r="19" spans="1:4">
      <c r="A19" s="104" t="s">
        <v>937</v>
      </c>
      <c r="B19" s="104"/>
      <c r="C19" s="104"/>
      <c r="D19" s="104"/>
    </row>
  </sheetData>
  <mergeCells count="8">
    <mergeCell ref="A18:D18"/>
    <mergeCell ref="A19:D19"/>
    <mergeCell ref="B3:B4"/>
    <mergeCell ref="A1:D1"/>
    <mergeCell ref="A2:B2"/>
    <mergeCell ref="A15:D15"/>
    <mergeCell ref="A16:D16"/>
    <mergeCell ref="A17:D17"/>
  </mergeCells>
  <phoneticPr fontId="15" type="noConversion"/>
  <pageMargins left="0.7" right="0.7" top="0.75" bottom="0.75" header="0.3" footer="0.3"/>
</worksheet>
</file>

<file path=xl/worksheets/sheet39.xml><?xml version="1.0" encoding="utf-8"?>
<worksheet xmlns="http://schemas.openxmlformats.org/spreadsheetml/2006/main" xmlns:r="http://schemas.openxmlformats.org/officeDocument/2006/relationships">
  <sheetPr codeName="Sheet39"/>
  <dimension ref="A1:AD18"/>
  <sheetViews>
    <sheetView workbookViewId="0">
      <selection sqref="A1:AD1"/>
    </sheetView>
  </sheetViews>
  <sheetFormatPr defaultColWidth="9" defaultRowHeight="13.5"/>
  <cols>
    <col min="1" max="3" width="4" customWidth="1"/>
    <col min="4" max="4" width="42.5" customWidth="1"/>
    <col min="5" max="5" width="35.875" customWidth="1"/>
    <col min="6" max="6" width="37" customWidth="1"/>
    <col min="7" max="7" width="37.875" customWidth="1"/>
    <col min="8" max="8" width="35.875" customWidth="1"/>
    <col min="9" max="9" width="21.25" customWidth="1"/>
    <col min="10" max="10" width="24.375" customWidth="1"/>
    <col min="11" max="11" width="20.625" customWidth="1"/>
    <col min="12" max="12" width="21.875" customWidth="1"/>
    <col min="13" max="13" width="23.125" customWidth="1"/>
    <col min="14" max="15" width="20.375" customWidth="1"/>
    <col min="16" max="16" width="21.875" customWidth="1"/>
    <col min="17" max="18" width="20.375" customWidth="1"/>
    <col min="19" max="19" width="21.875" customWidth="1"/>
    <col min="20" max="21" width="20.375" customWidth="1"/>
    <col min="22" max="27" width="21.875" customWidth="1"/>
    <col min="28" max="28" width="21.5" customWidth="1"/>
    <col min="29" max="29" width="23.875" customWidth="1"/>
    <col min="30" max="30" width="54.375" customWidth="1"/>
  </cols>
  <sheetData>
    <row r="1" spans="1:30" ht="27">
      <c r="A1" s="76" t="s">
        <v>938</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7"/>
      <c r="AD1" s="77"/>
    </row>
    <row r="2" spans="1:30" ht="14.25">
      <c r="A2" s="73" t="s">
        <v>52</v>
      </c>
      <c r="B2" s="77"/>
      <c r="C2" s="77"/>
      <c r="D2" s="77"/>
      <c r="E2" s="77"/>
      <c r="P2" s="1" t="s">
        <v>53</v>
      </c>
      <c r="AD2" s="2" t="s">
        <v>54</v>
      </c>
    </row>
    <row r="3" spans="1:30">
      <c r="A3" s="83" t="s">
        <v>106</v>
      </c>
      <c r="B3" s="108"/>
      <c r="C3" s="108"/>
      <c r="D3" s="74"/>
      <c r="E3" s="74" t="s">
        <v>375</v>
      </c>
      <c r="F3" s="74" t="s">
        <v>377</v>
      </c>
      <c r="G3" s="74" t="s">
        <v>378</v>
      </c>
      <c r="H3" s="74" t="s">
        <v>402</v>
      </c>
      <c r="I3" s="74" t="s">
        <v>939</v>
      </c>
      <c r="J3" s="74" t="s">
        <v>241</v>
      </c>
      <c r="K3" s="74"/>
      <c r="L3" s="74"/>
      <c r="M3" s="74"/>
      <c r="N3" s="74" t="s">
        <v>290</v>
      </c>
      <c r="O3" s="74"/>
      <c r="P3" s="74"/>
      <c r="Q3" s="74" t="s">
        <v>291</v>
      </c>
      <c r="R3" s="74"/>
      <c r="S3" s="74"/>
      <c r="T3" s="74" t="s">
        <v>266</v>
      </c>
      <c r="U3" s="74"/>
      <c r="V3" s="74"/>
      <c r="W3" s="74" t="s">
        <v>940</v>
      </c>
      <c r="X3" s="74"/>
      <c r="Y3" s="74" t="s">
        <v>941</v>
      </c>
      <c r="Z3" s="74"/>
      <c r="AA3" s="74"/>
      <c r="AB3" s="74"/>
      <c r="AC3" s="74"/>
      <c r="AD3" s="74" t="s">
        <v>805</v>
      </c>
    </row>
    <row r="4" spans="1:30">
      <c r="A4" s="88" t="s">
        <v>293</v>
      </c>
      <c r="B4" s="104"/>
      <c r="C4" s="104"/>
      <c r="D4" s="78" t="s">
        <v>374</v>
      </c>
      <c r="E4" s="78"/>
      <c r="F4" s="78"/>
      <c r="G4" s="78"/>
      <c r="H4" s="78"/>
      <c r="I4" s="78"/>
      <c r="J4" s="78" t="s">
        <v>802</v>
      </c>
      <c r="K4" s="78" t="s">
        <v>803</v>
      </c>
      <c r="L4" s="78"/>
      <c r="M4" s="78" t="s">
        <v>804</v>
      </c>
      <c r="N4" s="78" t="s">
        <v>107</v>
      </c>
      <c r="O4" s="78" t="s">
        <v>942</v>
      </c>
      <c r="P4" s="78" t="s">
        <v>943</v>
      </c>
      <c r="Q4" s="78" t="s">
        <v>107</v>
      </c>
      <c r="R4" s="78" t="s">
        <v>944</v>
      </c>
      <c r="S4" s="78" t="s">
        <v>945</v>
      </c>
      <c r="T4" s="78" t="s">
        <v>295</v>
      </c>
      <c r="U4" s="78" t="s">
        <v>695</v>
      </c>
      <c r="V4" s="78" t="s">
        <v>696</v>
      </c>
      <c r="W4" s="78" t="s">
        <v>946</v>
      </c>
      <c r="X4" s="78" t="s">
        <v>947</v>
      </c>
      <c r="Y4" s="78" t="s">
        <v>295</v>
      </c>
      <c r="Z4" s="78" t="s">
        <v>948</v>
      </c>
      <c r="AA4" s="78" t="s">
        <v>949</v>
      </c>
      <c r="AB4" s="78"/>
      <c r="AC4" s="78"/>
      <c r="AD4" s="78"/>
    </row>
    <row r="5" spans="1:30">
      <c r="A5" s="88"/>
      <c r="B5" s="104"/>
      <c r="C5" s="104"/>
      <c r="D5" s="78"/>
      <c r="E5" s="78"/>
      <c r="F5" s="78"/>
      <c r="G5" s="78"/>
      <c r="H5" s="78"/>
      <c r="I5" s="78"/>
      <c r="J5" s="78"/>
      <c r="K5" s="78" t="s">
        <v>295</v>
      </c>
      <c r="L5" s="78" t="s">
        <v>950</v>
      </c>
      <c r="M5" s="78"/>
      <c r="N5" s="78"/>
      <c r="O5" s="78"/>
      <c r="P5" s="78"/>
      <c r="Q5" s="78"/>
      <c r="R5" s="78"/>
      <c r="S5" s="78"/>
      <c r="T5" s="78"/>
      <c r="U5" s="78"/>
      <c r="V5" s="78"/>
      <c r="W5" s="78"/>
      <c r="X5" s="78"/>
      <c r="Y5" s="78"/>
      <c r="Z5" s="78"/>
      <c r="AA5" s="78" t="s">
        <v>107</v>
      </c>
      <c r="AB5" s="78" t="s">
        <v>951</v>
      </c>
      <c r="AC5" s="78" t="s">
        <v>952</v>
      </c>
      <c r="AD5" s="78"/>
    </row>
    <row r="6" spans="1:30">
      <c r="A6" s="88"/>
      <c r="B6" s="109"/>
      <c r="C6" s="109"/>
      <c r="D6" s="78"/>
      <c r="E6" s="78"/>
      <c r="F6" s="78"/>
      <c r="G6" s="78"/>
      <c r="H6" s="78"/>
      <c r="I6" s="78"/>
      <c r="J6" s="78"/>
      <c r="K6" s="78"/>
      <c r="L6" s="78"/>
      <c r="M6" s="78"/>
      <c r="N6" s="78"/>
      <c r="O6" s="78"/>
      <c r="P6" s="78"/>
      <c r="Q6" s="78"/>
      <c r="R6" s="78"/>
      <c r="S6" s="78"/>
      <c r="T6" s="78"/>
      <c r="U6" s="78"/>
      <c r="V6" s="78"/>
      <c r="W6" s="78"/>
      <c r="X6" s="78"/>
      <c r="Y6" s="78"/>
      <c r="Z6" s="78"/>
      <c r="AA6" s="78"/>
      <c r="AB6" s="78"/>
      <c r="AC6" s="78"/>
      <c r="AD6" s="78"/>
    </row>
    <row r="7" spans="1:30">
      <c r="A7" s="85" t="s">
        <v>305</v>
      </c>
      <c r="B7" s="78" t="s">
        <v>306</v>
      </c>
      <c r="C7" s="78" t="s">
        <v>307</v>
      </c>
      <c r="D7" s="4" t="s">
        <v>109</v>
      </c>
      <c r="E7" s="4" t="s">
        <v>953</v>
      </c>
      <c r="F7" s="4" t="s">
        <v>953</v>
      </c>
      <c r="G7" s="4" t="s">
        <v>953</v>
      </c>
      <c r="H7" s="4" t="s">
        <v>953</v>
      </c>
      <c r="I7" s="4" t="s">
        <v>953</v>
      </c>
      <c r="J7" s="4" t="s">
        <v>28</v>
      </c>
      <c r="K7" s="4" t="s">
        <v>38</v>
      </c>
      <c r="L7" s="4" t="s">
        <v>61</v>
      </c>
      <c r="M7" s="4" t="s">
        <v>67</v>
      </c>
      <c r="N7" s="4" t="s">
        <v>33</v>
      </c>
      <c r="O7" s="4" t="s">
        <v>70</v>
      </c>
      <c r="P7" s="4" t="s">
        <v>72</v>
      </c>
      <c r="Q7" s="4" t="s">
        <v>74</v>
      </c>
      <c r="R7" s="4" t="s">
        <v>76</v>
      </c>
      <c r="S7" s="4" t="s">
        <v>78</v>
      </c>
      <c r="T7" s="4" t="s">
        <v>46</v>
      </c>
      <c r="U7" s="4" t="s">
        <v>81</v>
      </c>
      <c r="V7" s="4" t="s">
        <v>83</v>
      </c>
      <c r="W7" s="4" t="s">
        <v>85</v>
      </c>
      <c r="X7" s="4" t="s">
        <v>87</v>
      </c>
      <c r="Y7" s="4" t="s">
        <v>89</v>
      </c>
      <c r="Z7" s="4" t="s">
        <v>91</v>
      </c>
      <c r="AA7" s="4" t="s">
        <v>93</v>
      </c>
      <c r="AB7" s="4" t="s">
        <v>95</v>
      </c>
      <c r="AC7" s="4" t="s">
        <v>97</v>
      </c>
      <c r="AD7" s="4" t="s">
        <v>99</v>
      </c>
    </row>
    <row r="8" spans="1:30">
      <c r="A8" s="85"/>
      <c r="B8" s="78"/>
      <c r="C8" s="78"/>
      <c r="D8" s="4" t="s">
        <v>295</v>
      </c>
      <c r="E8" s="4" t="s">
        <v>953</v>
      </c>
      <c r="F8" s="4" t="s">
        <v>953</v>
      </c>
      <c r="G8" s="4" t="s">
        <v>953</v>
      </c>
      <c r="H8" s="4" t="s">
        <v>953</v>
      </c>
      <c r="I8" s="4" t="s">
        <v>953</v>
      </c>
      <c r="J8" s="6"/>
      <c r="K8" s="6"/>
      <c r="L8" s="6"/>
      <c r="M8" s="6"/>
      <c r="N8" s="6"/>
      <c r="O8" s="6"/>
      <c r="P8" s="6"/>
      <c r="Q8" s="6"/>
      <c r="R8" s="6"/>
      <c r="S8" s="6"/>
      <c r="T8" s="6"/>
      <c r="U8" s="6"/>
      <c r="V8" s="6"/>
      <c r="W8" s="6"/>
      <c r="X8" s="6"/>
      <c r="Y8" s="6"/>
      <c r="Z8" s="6"/>
      <c r="AA8" s="6"/>
      <c r="AB8" s="6"/>
      <c r="AC8" s="6"/>
      <c r="AD8" s="14"/>
    </row>
    <row r="9" spans="1:30">
      <c r="A9" s="89"/>
      <c r="B9" s="79"/>
      <c r="C9" s="79"/>
      <c r="D9" s="5"/>
      <c r="E9" s="5"/>
      <c r="F9" s="5"/>
      <c r="G9" s="5"/>
      <c r="H9" s="4"/>
      <c r="I9" s="4"/>
      <c r="J9" s="6"/>
      <c r="K9" s="6"/>
      <c r="L9" s="6"/>
      <c r="M9" s="6"/>
      <c r="N9" s="6"/>
      <c r="O9" s="6"/>
      <c r="P9" s="6"/>
      <c r="Q9" s="6"/>
      <c r="R9" s="6"/>
      <c r="S9" s="6"/>
      <c r="T9" s="6"/>
      <c r="U9" s="6"/>
      <c r="V9" s="6"/>
      <c r="W9" s="6"/>
      <c r="X9" s="6"/>
      <c r="Y9" s="6"/>
      <c r="Z9" s="6"/>
      <c r="AA9" s="6"/>
      <c r="AB9" s="6"/>
      <c r="AC9" s="6"/>
      <c r="AD9" s="14"/>
    </row>
    <row r="10" spans="1:30">
      <c r="A10" s="70" t="s">
        <v>954</v>
      </c>
      <c r="B10" s="104"/>
      <c r="C10" s="104"/>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row>
    <row r="11" spans="1:30">
      <c r="A11" s="70" t="s">
        <v>955</v>
      </c>
      <c r="B11" s="104"/>
      <c r="C11" s="104"/>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row>
    <row r="12" spans="1:30">
      <c r="A12" s="70" t="s">
        <v>956</v>
      </c>
      <c r="B12" s="104"/>
      <c r="C12" s="104"/>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row>
    <row r="13" spans="1:30">
      <c r="A13" s="70" t="s">
        <v>957</v>
      </c>
      <c r="B13" s="104"/>
      <c r="C13" s="104"/>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row>
    <row r="14" spans="1:30">
      <c r="A14" s="70" t="s">
        <v>958</v>
      </c>
      <c r="B14" s="104"/>
      <c r="C14" s="104"/>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row>
    <row r="15" spans="1:30">
      <c r="A15" s="70" t="s">
        <v>959</v>
      </c>
      <c r="B15" s="104"/>
      <c r="C15" s="104"/>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row>
    <row r="16" spans="1:30">
      <c r="A16" s="70" t="s">
        <v>960</v>
      </c>
      <c r="B16" s="104"/>
      <c r="C16" s="104"/>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row>
    <row r="17" spans="1:30">
      <c r="A17" s="70" t="s">
        <v>961</v>
      </c>
      <c r="B17" s="104"/>
      <c r="C17" s="104"/>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row>
    <row r="18" spans="1:30">
      <c r="A18" s="104" t="s">
        <v>962</v>
      </c>
      <c r="B18" s="104"/>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row>
  </sheetData>
  <mergeCells count="52">
    <mergeCell ref="A1:AD1"/>
    <mergeCell ref="A2:E2"/>
    <mergeCell ref="A3:D3"/>
    <mergeCell ref="J3:M3"/>
    <mergeCell ref="N3:P3"/>
    <mergeCell ref="Q3:S3"/>
    <mergeCell ref="T3:V3"/>
    <mergeCell ref="W3:X3"/>
    <mergeCell ref="Y3:AC3"/>
    <mergeCell ref="AD3:AD6"/>
    <mergeCell ref="A4:C6"/>
    <mergeCell ref="K4:L4"/>
    <mergeCell ref="AA4:AC4"/>
    <mergeCell ref="A9:C9"/>
    <mergeCell ref="A10:AD10"/>
    <mergeCell ref="A11:AD11"/>
    <mergeCell ref="D4:D6"/>
    <mergeCell ref="E3:E6"/>
    <mergeCell ref="F3:F6"/>
    <mergeCell ref="G3:G6"/>
    <mergeCell ref="H3:H6"/>
    <mergeCell ref="I3:I6"/>
    <mergeCell ref="J4:J6"/>
    <mergeCell ref="K5:K6"/>
    <mergeCell ref="L5:L6"/>
    <mergeCell ref="M4:M6"/>
    <mergeCell ref="N4:N6"/>
    <mergeCell ref="A17:AD17"/>
    <mergeCell ref="A18:AD18"/>
    <mergeCell ref="A7:A8"/>
    <mergeCell ref="B7:B8"/>
    <mergeCell ref="C7:C8"/>
    <mergeCell ref="A12:AD12"/>
    <mergeCell ref="A13:AD13"/>
    <mergeCell ref="A14:AD14"/>
    <mergeCell ref="A15:AD15"/>
    <mergeCell ref="A16:AD16"/>
    <mergeCell ref="O4:O6"/>
    <mergeCell ref="P4:P6"/>
    <mergeCell ref="Q4:Q6"/>
    <mergeCell ref="R4:R6"/>
    <mergeCell ref="S4:S6"/>
    <mergeCell ref="T4:T6"/>
    <mergeCell ref="U4:U6"/>
    <mergeCell ref="V4:V6"/>
    <mergeCell ref="W4:W6"/>
    <mergeCell ref="X4:X6"/>
    <mergeCell ref="Y4:Y6"/>
    <mergeCell ref="Z4:Z6"/>
    <mergeCell ref="AA5:AA6"/>
    <mergeCell ref="AB5:AB6"/>
    <mergeCell ref="AC5:AC6"/>
  </mergeCells>
  <phoneticPr fontId="15" type="noConversion"/>
  <dataValidations count="2">
    <dataValidation type="list" allowBlank="1" sqref="H9">
      <formula1>#REF!</formula1>
    </dataValidation>
    <dataValidation type="list" allowBlank="1" sqref="I9">
      <formula1>#REF!</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sheetPr codeName="Sheet40"/>
  <dimension ref="A1:F39"/>
  <sheetViews>
    <sheetView workbookViewId="0">
      <selection sqref="A1:F1"/>
    </sheetView>
  </sheetViews>
  <sheetFormatPr defaultColWidth="9" defaultRowHeight="13.5"/>
  <cols>
    <col min="1" max="1" width="50.375" customWidth="1"/>
    <col min="2" max="2" width="5.5" customWidth="1"/>
    <col min="3" max="3" width="26.375" customWidth="1"/>
    <col min="4" max="4" width="47.25" customWidth="1"/>
    <col min="5" max="5" width="6" customWidth="1"/>
    <col min="6" max="6" width="29.375" customWidth="1"/>
  </cols>
  <sheetData>
    <row r="1" spans="1:6" ht="27">
      <c r="A1" s="76" t="s">
        <v>963</v>
      </c>
      <c r="B1" s="77"/>
      <c r="C1" s="77"/>
      <c r="D1" s="77"/>
      <c r="E1" s="77"/>
      <c r="F1" s="77"/>
    </row>
    <row r="2" spans="1:6" ht="14.25">
      <c r="A2" s="73" t="s">
        <v>52</v>
      </c>
      <c r="B2" s="77"/>
      <c r="C2" s="77"/>
      <c r="D2" s="1" t="s">
        <v>53</v>
      </c>
      <c r="F2" s="2" t="s">
        <v>54</v>
      </c>
    </row>
    <row r="3" spans="1:6">
      <c r="A3" s="10" t="s">
        <v>964</v>
      </c>
      <c r="B3" s="3" t="s">
        <v>56</v>
      </c>
      <c r="C3" s="3" t="s">
        <v>725</v>
      </c>
      <c r="D3" s="3" t="s">
        <v>964</v>
      </c>
      <c r="E3" s="3" t="s">
        <v>56</v>
      </c>
      <c r="F3" s="3" t="s">
        <v>725</v>
      </c>
    </row>
    <row r="4" spans="1:6">
      <c r="A4" s="9" t="s">
        <v>259</v>
      </c>
      <c r="B4" s="4"/>
      <c r="C4" s="4" t="s">
        <v>28</v>
      </c>
      <c r="D4" s="4" t="s">
        <v>259</v>
      </c>
      <c r="E4" s="4"/>
      <c r="F4" s="4" t="s">
        <v>38</v>
      </c>
    </row>
    <row r="5" spans="1:6">
      <c r="A5" s="8" t="s">
        <v>965</v>
      </c>
      <c r="B5" s="4" t="s">
        <v>28</v>
      </c>
      <c r="C5" s="4" t="s">
        <v>63</v>
      </c>
      <c r="D5" s="5" t="s">
        <v>966</v>
      </c>
      <c r="E5" s="4" t="s">
        <v>130</v>
      </c>
      <c r="F5" s="4" t="s">
        <v>63</v>
      </c>
    </row>
    <row r="6" spans="1:6">
      <c r="A6" s="8" t="s">
        <v>967</v>
      </c>
      <c r="B6" s="4" t="s">
        <v>38</v>
      </c>
      <c r="C6" s="12"/>
      <c r="D6" s="4" t="s">
        <v>968</v>
      </c>
      <c r="E6" s="4" t="s">
        <v>135</v>
      </c>
      <c r="F6" s="6">
        <f>SUM(F7,F14,F15)</f>
        <v>0</v>
      </c>
    </row>
    <row r="7" spans="1:6">
      <c r="A7" s="8" t="s">
        <v>969</v>
      </c>
      <c r="B7" s="4" t="s">
        <v>61</v>
      </c>
      <c r="C7" s="12"/>
      <c r="D7" s="5" t="s">
        <v>970</v>
      </c>
      <c r="E7" s="4" t="s">
        <v>140</v>
      </c>
      <c r="F7" s="6">
        <f>SUM(F8,F9,F10,F11,F12,F13)</f>
        <v>0</v>
      </c>
    </row>
    <row r="8" spans="1:6">
      <c r="A8" s="8" t="s">
        <v>971</v>
      </c>
      <c r="B8" s="4" t="s">
        <v>67</v>
      </c>
      <c r="C8" s="12"/>
      <c r="D8" s="5" t="s">
        <v>972</v>
      </c>
      <c r="E8" s="4" t="s">
        <v>145</v>
      </c>
      <c r="F8" s="6"/>
    </row>
    <row r="9" spans="1:6">
      <c r="A9" s="8" t="s">
        <v>973</v>
      </c>
      <c r="B9" s="4" t="s">
        <v>33</v>
      </c>
      <c r="C9" s="12"/>
      <c r="D9" s="5" t="s">
        <v>974</v>
      </c>
      <c r="E9" s="4" t="s">
        <v>150</v>
      </c>
      <c r="F9" s="6"/>
    </row>
    <row r="10" spans="1:6">
      <c r="A10" s="8" t="s">
        <v>975</v>
      </c>
      <c r="B10" s="4" t="s">
        <v>70</v>
      </c>
      <c r="C10" s="12"/>
      <c r="D10" s="5" t="s">
        <v>976</v>
      </c>
      <c r="E10" s="4" t="s">
        <v>155</v>
      </c>
      <c r="F10" s="6"/>
    </row>
    <row r="11" spans="1:6">
      <c r="A11" s="8" t="s">
        <v>977</v>
      </c>
      <c r="B11" s="4" t="s">
        <v>72</v>
      </c>
      <c r="C11" s="12"/>
      <c r="D11" s="5" t="s">
        <v>978</v>
      </c>
      <c r="E11" s="4" t="s">
        <v>160</v>
      </c>
      <c r="F11" s="6"/>
    </row>
    <row r="12" spans="1:6">
      <c r="A12" s="8" t="s">
        <v>979</v>
      </c>
      <c r="B12" s="4" t="s">
        <v>74</v>
      </c>
      <c r="C12" s="12"/>
      <c r="D12" s="5" t="s">
        <v>980</v>
      </c>
      <c r="E12" s="4" t="s">
        <v>164</v>
      </c>
      <c r="F12" s="6"/>
    </row>
    <row r="13" spans="1:6">
      <c r="A13" s="8" t="s">
        <v>981</v>
      </c>
      <c r="B13" s="4" t="s">
        <v>76</v>
      </c>
      <c r="C13" s="12"/>
      <c r="D13" s="5" t="s">
        <v>982</v>
      </c>
      <c r="E13" s="4" t="s">
        <v>167</v>
      </c>
      <c r="F13" s="6"/>
    </row>
    <row r="14" spans="1:6">
      <c r="A14" s="8" t="s">
        <v>983</v>
      </c>
      <c r="B14" s="4" t="s">
        <v>78</v>
      </c>
      <c r="C14" s="12"/>
      <c r="D14" s="5" t="s">
        <v>984</v>
      </c>
      <c r="E14" s="4" t="s">
        <v>170</v>
      </c>
      <c r="F14" s="6"/>
    </row>
    <row r="15" spans="1:6">
      <c r="A15" s="8" t="s">
        <v>969</v>
      </c>
      <c r="B15" s="4" t="s">
        <v>46</v>
      </c>
      <c r="C15" s="12"/>
      <c r="D15" s="5" t="s">
        <v>985</v>
      </c>
      <c r="E15" s="4" t="s">
        <v>174</v>
      </c>
      <c r="F15" s="6"/>
    </row>
    <row r="16" spans="1:6">
      <c r="A16" s="8" t="s">
        <v>971</v>
      </c>
      <c r="B16" s="4" t="s">
        <v>81</v>
      </c>
      <c r="C16" s="12"/>
      <c r="D16" s="4" t="s">
        <v>986</v>
      </c>
      <c r="E16" s="4" t="s">
        <v>178</v>
      </c>
      <c r="F16" s="6">
        <f>SUM(F17,F18)</f>
        <v>0</v>
      </c>
    </row>
    <row r="17" spans="1:6">
      <c r="A17" s="8" t="s">
        <v>973</v>
      </c>
      <c r="B17" s="4" t="s">
        <v>83</v>
      </c>
      <c r="C17" s="12"/>
      <c r="D17" s="5" t="s">
        <v>987</v>
      </c>
      <c r="E17" s="4" t="s">
        <v>182</v>
      </c>
      <c r="F17" s="6"/>
    </row>
    <row r="18" spans="1:6">
      <c r="A18" s="8" t="s">
        <v>975</v>
      </c>
      <c r="B18" s="4" t="s">
        <v>85</v>
      </c>
      <c r="C18" s="12"/>
      <c r="D18" s="5" t="s">
        <v>988</v>
      </c>
      <c r="E18" s="4" t="s">
        <v>186</v>
      </c>
      <c r="F18" s="6"/>
    </row>
    <row r="19" spans="1:6">
      <c r="A19" s="8" t="s">
        <v>977</v>
      </c>
      <c r="B19" s="4" t="s">
        <v>87</v>
      </c>
      <c r="C19" s="12"/>
      <c r="D19" s="4" t="s">
        <v>989</v>
      </c>
      <c r="E19" s="4" t="s">
        <v>190</v>
      </c>
      <c r="F19" s="6">
        <f>SUM(F20:F22)</f>
        <v>0</v>
      </c>
    </row>
    <row r="20" spans="1:6">
      <c r="A20" s="8" t="s">
        <v>979</v>
      </c>
      <c r="B20" s="4" t="s">
        <v>89</v>
      </c>
      <c r="C20" s="12"/>
      <c r="D20" s="5" t="s">
        <v>990</v>
      </c>
      <c r="E20" s="4" t="s">
        <v>194</v>
      </c>
      <c r="F20" s="6"/>
    </row>
    <row r="21" spans="1:6">
      <c r="A21" s="8" t="s">
        <v>981</v>
      </c>
      <c r="B21" s="4" t="s">
        <v>91</v>
      </c>
      <c r="C21" s="12"/>
      <c r="D21" s="5" t="s">
        <v>991</v>
      </c>
      <c r="E21" s="4" t="s">
        <v>198</v>
      </c>
      <c r="F21" s="6"/>
    </row>
    <row r="22" spans="1:6">
      <c r="A22" s="8" t="s">
        <v>992</v>
      </c>
      <c r="B22" s="4" t="s">
        <v>93</v>
      </c>
      <c r="C22" s="12"/>
      <c r="D22" s="5" t="s">
        <v>993</v>
      </c>
      <c r="E22" s="4" t="s">
        <v>202</v>
      </c>
      <c r="F22" s="6"/>
    </row>
    <row r="23" spans="1:6">
      <c r="A23" s="8" t="s">
        <v>969</v>
      </c>
      <c r="B23" s="4" t="s">
        <v>95</v>
      </c>
      <c r="C23" s="12"/>
      <c r="D23" s="5" t="s">
        <v>994</v>
      </c>
      <c r="E23" s="4" t="s">
        <v>206</v>
      </c>
      <c r="F23" s="4" t="s">
        <v>63</v>
      </c>
    </row>
    <row r="24" spans="1:6">
      <c r="A24" s="8" t="s">
        <v>971</v>
      </c>
      <c r="B24" s="4" t="s">
        <v>97</v>
      </c>
      <c r="C24" s="12"/>
      <c r="D24" s="5" t="s">
        <v>995</v>
      </c>
      <c r="E24" s="4" t="s">
        <v>210</v>
      </c>
      <c r="F24" s="6">
        <f>SUM(F25:F26)</f>
        <v>0</v>
      </c>
    </row>
    <row r="25" spans="1:6">
      <c r="A25" s="8" t="s">
        <v>973</v>
      </c>
      <c r="B25" s="4" t="s">
        <v>99</v>
      </c>
      <c r="C25" s="12"/>
      <c r="D25" s="5" t="s">
        <v>996</v>
      </c>
      <c r="E25" s="4" t="s">
        <v>215</v>
      </c>
      <c r="F25" s="6"/>
    </row>
    <row r="26" spans="1:6">
      <c r="A26" s="8" t="s">
        <v>975</v>
      </c>
      <c r="B26" s="4" t="s">
        <v>213</v>
      </c>
      <c r="C26" s="12"/>
      <c r="D26" s="5" t="s">
        <v>997</v>
      </c>
      <c r="E26" s="4" t="s">
        <v>219</v>
      </c>
      <c r="F26" s="6">
        <f>SUM(F27:F31)</f>
        <v>0</v>
      </c>
    </row>
    <row r="27" spans="1:6">
      <c r="A27" s="8" t="s">
        <v>977</v>
      </c>
      <c r="B27" s="4" t="s">
        <v>217</v>
      </c>
      <c r="C27" s="12"/>
      <c r="D27" s="5" t="s">
        <v>998</v>
      </c>
      <c r="E27" s="4" t="s">
        <v>223</v>
      </c>
      <c r="F27" s="6"/>
    </row>
    <row r="28" spans="1:6">
      <c r="A28" s="8" t="s">
        <v>979</v>
      </c>
      <c r="B28" s="4" t="s">
        <v>221</v>
      </c>
      <c r="C28" s="12"/>
      <c r="D28" s="5" t="s">
        <v>999</v>
      </c>
      <c r="E28" s="4" t="s">
        <v>227</v>
      </c>
      <c r="F28" s="6"/>
    </row>
    <row r="29" spans="1:6">
      <c r="A29" s="8" t="s">
        <v>981</v>
      </c>
      <c r="B29" s="4" t="s">
        <v>225</v>
      </c>
      <c r="C29" s="12"/>
      <c r="D29" s="5" t="s">
        <v>1000</v>
      </c>
      <c r="E29" s="4" t="s">
        <v>231</v>
      </c>
      <c r="F29" s="6"/>
    </row>
    <row r="30" spans="1:6">
      <c r="A30" s="8" t="s">
        <v>1001</v>
      </c>
      <c r="B30" s="4" t="s">
        <v>229</v>
      </c>
      <c r="C30" s="4" t="s">
        <v>63</v>
      </c>
      <c r="D30" s="5" t="s">
        <v>1002</v>
      </c>
      <c r="E30" s="4" t="s">
        <v>127</v>
      </c>
      <c r="F30" s="6"/>
    </row>
    <row r="31" spans="1:6">
      <c r="A31" s="8" t="s">
        <v>1003</v>
      </c>
      <c r="B31" s="4" t="s">
        <v>234</v>
      </c>
      <c r="C31" s="6"/>
      <c r="D31" s="5" t="s">
        <v>1004</v>
      </c>
      <c r="E31" s="4" t="s">
        <v>132</v>
      </c>
      <c r="F31" s="6"/>
    </row>
    <row r="32" spans="1:6">
      <c r="A32" s="8" t="s">
        <v>1005</v>
      </c>
      <c r="B32" s="4" t="s">
        <v>238</v>
      </c>
      <c r="C32" s="6"/>
      <c r="D32" s="5"/>
      <c r="E32" s="4" t="s">
        <v>137</v>
      </c>
      <c r="F32" s="6"/>
    </row>
    <row r="33" spans="1:6">
      <c r="A33" s="8" t="s">
        <v>1006</v>
      </c>
      <c r="B33" s="4" t="s">
        <v>242</v>
      </c>
      <c r="C33" s="6"/>
      <c r="D33" s="5"/>
      <c r="E33" s="4" t="s">
        <v>142</v>
      </c>
      <c r="F33" s="6"/>
    </row>
    <row r="34" spans="1:6">
      <c r="A34" s="8" t="s">
        <v>1007</v>
      </c>
      <c r="B34" s="4" t="s">
        <v>245</v>
      </c>
      <c r="C34" s="12"/>
      <c r="D34" s="5"/>
      <c r="E34" s="4" t="s">
        <v>147</v>
      </c>
      <c r="F34" s="6"/>
    </row>
    <row r="35" spans="1:6">
      <c r="A35" s="8" t="s">
        <v>1008</v>
      </c>
      <c r="B35" s="4" t="s">
        <v>248</v>
      </c>
      <c r="C35" s="12"/>
      <c r="D35" s="5"/>
      <c r="E35" s="4" t="s">
        <v>152</v>
      </c>
      <c r="F35" s="6"/>
    </row>
    <row r="36" spans="1:6">
      <c r="A36" s="8" t="s">
        <v>1009</v>
      </c>
      <c r="B36" s="4" t="s">
        <v>125</v>
      </c>
      <c r="C36" s="12"/>
      <c r="D36" s="5"/>
      <c r="E36" s="4" t="s">
        <v>157</v>
      </c>
      <c r="F36" s="6"/>
    </row>
    <row r="37" spans="1:6">
      <c r="A37" s="70" t="s">
        <v>1010</v>
      </c>
      <c r="B37" s="103"/>
      <c r="C37" s="110"/>
      <c r="D37" s="70"/>
      <c r="E37" s="103"/>
      <c r="F37" s="111"/>
    </row>
    <row r="38" spans="1:6">
      <c r="A38" s="70" t="s">
        <v>1011</v>
      </c>
      <c r="B38" s="70"/>
      <c r="C38" s="70"/>
      <c r="D38" s="70"/>
      <c r="E38" s="70"/>
      <c r="F38" s="70"/>
    </row>
    <row r="39" spans="1:6">
      <c r="A39" s="70" t="s">
        <v>1012</v>
      </c>
      <c r="B39" s="70"/>
      <c r="C39" s="70"/>
      <c r="D39" s="70"/>
      <c r="E39" s="70"/>
      <c r="F39" s="70"/>
    </row>
  </sheetData>
  <mergeCells count="5">
    <mergeCell ref="A1:F1"/>
    <mergeCell ref="A2:C2"/>
    <mergeCell ref="A37:F37"/>
    <mergeCell ref="A38:F38"/>
    <mergeCell ref="A39:F39"/>
  </mergeCells>
  <phoneticPr fontId="15" type="noConversion"/>
  <pageMargins left="0.7" right="0.7" top="0.75" bottom="0.75" header="0.3" footer="0.3"/>
</worksheet>
</file>

<file path=xl/worksheets/sheet41.xml><?xml version="1.0" encoding="utf-8"?>
<worksheet xmlns="http://schemas.openxmlformats.org/spreadsheetml/2006/main" xmlns:r="http://schemas.openxmlformats.org/officeDocument/2006/relationships">
  <sheetPr codeName="Sheet41"/>
  <dimension ref="A1:F23"/>
  <sheetViews>
    <sheetView workbookViewId="0">
      <selection sqref="A1:F1"/>
    </sheetView>
  </sheetViews>
  <sheetFormatPr defaultColWidth="9" defaultRowHeight="13.5"/>
  <cols>
    <col min="1" max="1" width="47.75" customWidth="1"/>
    <col min="2" max="2" width="6.875" customWidth="1"/>
    <col min="3" max="3" width="21.875" customWidth="1"/>
    <col min="4" max="4" width="47.75" customWidth="1"/>
    <col min="5" max="5" width="6.875" customWidth="1"/>
    <col min="6" max="6" width="21.875" customWidth="1"/>
  </cols>
  <sheetData>
    <row r="1" spans="1:6" ht="27">
      <c r="A1" s="76" t="s">
        <v>1013</v>
      </c>
      <c r="B1" s="77"/>
      <c r="C1" s="77"/>
      <c r="D1" s="77"/>
      <c r="E1" s="77"/>
      <c r="F1" s="77"/>
    </row>
    <row r="2" spans="1:6" ht="14.25">
      <c r="A2" s="73" t="s">
        <v>52</v>
      </c>
      <c r="B2" s="77"/>
      <c r="C2" s="77"/>
      <c r="D2" s="1" t="s">
        <v>53</v>
      </c>
      <c r="F2" s="2" t="s">
        <v>54</v>
      </c>
    </row>
    <row r="3" spans="1:6">
      <c r="A3" s="10" t="s">
        <v>253</v>
      </c>
      <c r="B3" s="3" t="s">
        <v>56</v>
      </c>
      <c r="C3" s="3" t="s">
        <v>745</v>
      </c>
      <c r="D3" s="3" t="s">
        <v>253</v>
      </c>
      <c r="E3" s="3" t="s">
        <v>56</v>
      </c>
      <c r="F3" s="3" t="s">
        <v>745</v>
      </c>
    </row>
    <row r="4" spans="1:6">
      <c r="A4" s="9" t="s">
        <v>259</v>
      </c>
      <c r="B4" s="4"/>
      <c r="C4" s="4" t="s">
        <v>28</v>
      </c>
      <c r="D4" s="4" t="s">
        <v>259</v>
      </c>
      <c r="E4" s="4"/>
      <c r="F4" s="4" t="s">
        <v>38</v>
      </c>
    </row>
    <row r="5" spans="1:6">
      <c r="A5" s="8" t="s">
        <v>1014</v>
      </c>
      <c r="B5" s="4" t="s">
        <v>28</v>
      </c>
      <c r="C5" s="12">
        <f>SUM(C6,C10,C18,F5,F9,F10,F11,F12,F13)</f>
        <v>0</v>
      </c>
      <c r="D5" s="5" t="s">
        <v>1015</v>
      </c>
      <c r="E5" s="4" t="s">
        <v>95</v>
      </c>
      <c r="F5" s="12"/>
    </row>
    <row r="6" spans="1:6">
      <c r="A6" s="8" t="s">
        <v>1016</v>
      </c>
      <c r="B6" s="4" t="s">
        <v>38</v>
      </c>
      <c r="C6" s="12"/>
      <c r="D6" s="5" t="s">
        <v>1017</v>
      </c>
      <c r="E6" s="4" t="s">
        <v>97</v>
      </c>
      <c r="F6" s="12"/>
    </row>
    <row r="7" spans="1:6">
      <c r="A7" s="8" t="s">
        <v>1018</v>
      </c>
      <c r="B7" s="4" t="s">
        <v>61</v>
      </c>
      <c r="C7" s="12"/>
      <c r="D7" s="5" t="s">
        <v>1019</v>
      </c>
      <c r="E7" s="4" t="s">
        <v>99</v>
      </c>
      <c r="F7" s="12"/>
    </row>
    <row r="8" spans="1:6">
      <c r="A8" s="8" t="s">
        <v>1020</v>
      </c>
      <c r="B8" s="4" t="s">
        <v>67</v>
      </c>
      <c r="C8" s="12"/>
      <c r="D8" s="5" t="s">
        <v>1021</v>
      </c>
      <c r="E8" s="4" t="s">
        <v>213</v>
      </c>
      <c r="F8" s="12"/>
    </row>
    <row r="9" spans="1:6">
      <c r="A9" s="8" t="s">
        <v>1022</v>
      </c>
      <c r="B9" s="4" t="s">
        <v>33</v>
      </c>
      <c r="C9" s="12"/>
      <c r="D9" s="5" t="s">
        <v>1023</v>
      </c>
      <c r="E9" s="4" t="s">
        <v>217</v>
      </c>
      <c r="F9" s="12"/>
    </row>
    <row r="10" spans="1:6">
      <c r="A10" s="8" t="s">
        <v>1024</v>
      </c>
      <c r="B10" s="4" t="s">
        <v>70</v>
      </c>
      <c r="C10" s="12"/>
      <c r="D10" s="5" t="s">
        <v>1025</v>
      </c>
      <c r="E10" s="4" t="s">
        <v>221</v>
      </c>
      <c r="F10" s="12"/>
    </row>
    <row r="11" spans="1:6">
      <c r="A11" s="8" t="s">
        <v>1026</v>
      </c>
      <c r="B11" s="4" t="s">
        <v>72</v>
      </c>
      <c r="C11" s="12"/>
      <c r="D11" s="5" t="s">
        <v>1027</v>
      </c>
      <c r="E11" s="4" t="s">
        <v>225</v>
      </c>
      <c r="F11" s="12"/>
    </row>
    <row r="12" spans="1:6">
      <c r="A12" s="8" t="s">
        <v>1028</v>
      </c>
      <c r="B12" s="4" t="s">
        <v>74</v>
      </c>
      <c r="C12" s="12"/>
      <c r="D12" s="5" t="s">
        <v>1029</v>
      </c>
      <c r="E12" s="4" t="s">
        <v>229</v>
      </c>
      <c r="F12" s="12"/>
    </row>
    <row r="13" spans="1:6">
      <c r="A13" s="8" t="s">
        <v>1030</v>
      </c>
      <c r="B13" s="4" t="s">
        <v>76</v>
      </c>
      <c r="C13" s="12"/>
      <c r="D13" s="5" t="s">
        <v>1031</v>
      </c>
      <c r="E13" s="4" t="s">
        <v>234</v>
      </c>
      <c r="F13" s="12"/>
    </row>
    <row r="14" spans="1:6">
      <c r="A14" s="8" t="s">
        <v>1032</v>
      </c>
      <c r="B14" s="4" t="s">
        <v>78</v>
      </c>
      <c r="C14" s="12"/>
      <c r="D14" s="5"/>
      <c r="E14" s="4" t="s">
        <v>238</v>
      </c>
      <c r="F14" s="12"/>
    </row>
    <row r="15" spans="1:6">
      <c r="A15" s="8" t="s">
        <v>1033</v>
      </c>
      <c r="B15" s="4" t="s">
        <v>46</v>
      </c>
      <c r="C15" s="12"/>
      <c r="D15" s="5" t="s">
        <v>1034</v>
      </c>
      <c r="E15" s="4" t="s">
        <v>242</v>
      </c>
      <c r="F15" s="12">
        <f>SUM(F16:F22)</f>
        <v>0</v>
      </c>
    </row>
    <row r="16" spans="1:6">
      <c r="A16" s="8" t="s">
        <v>1035</v>
      </c>
      <c r="B16" s="4" t="s">
        <v>81</v>
      </c>
      <c r="C16" s="12"/>
      <c r="D16" s="5" t="s">
        <v>1036</v>
      </c>
      <c r="E16" s="4" t="s">
        <v>245</v>
      </c>
      <c r="F16" s="12"/>
    </row>
    <row r="17" spans="1:6">
      <c r="A17" s="8" t="s">
        <v>1037</v>
      </c>
      <c r="B17" s="4" t="s">
        <v>83</v>
      </c>
      <c r="C17" s="12"/>
      <c r="D17" s="5" t="s">
        <v>1038</v>
      </c>
      <c r="E17" s="4" t="s">
        <v>248</v>
      </c>
      <c r="F17" s="12"/>
    </row>
    <row r="18" spans="1:6">
      <c r="A18" s="8" t="s">
        <v>1039</v>
      </c>
      <c r="B18" s="4" t="s">
        <v>85</v>
      </c>
      <c r="C18" s="12"/>
      <c r="D18" s="5" t="s">
        <v>1040</v>
      </c>
      <c r="E18" s="4" t="s">
        <v>125</v>
      </c>
      <c r="F18" s="12"/>
    </row>
    <row r="19" spans="1:6">
      <c r="A19" s="8" t="s">
        <v>1041</v>
      </c>
      <c r="B19" s="4" t="s">
        <v>87</v>
      </c>
      <c r="C19" s="12"/>
      <c r="D19" s="5" t="s">
        <v>1042</v>
      </c>
      <c r="E19" s="4" t="s">
        <v>130</v>
      </c>
      <c r="F19" s="12"/>
    </row>
    <row r="20" spans="1:6">
      <c r="A20" s="8" t="s">
        <v>1043</v>
      </c>
      <c r="B20" s="4" t="s">
        <v>89</v>
      </c>
      <c r="C20" s="12"/>
      <c r="D20" s="5" t="s">
        <v>1044</v>
      </c>
      <c r="E20" s="4" t="s">
        <v>135</v>
      </c>
      <c r="F20" s="12"/>
    </row>
    <row r="21" spans="1:6">
      <c r="A21" s="8" t="s">
        <v>1045</v>
      </c>
      <c r="B21" s="4" t="s">
        <v>91</v>
      </c>
      <c r="C21" s="12"/>
      <c r="D21" s="5" t="s">
        <v>1046</v>
      </c>
      <c r="E21" s="4" t="s">
        <v>140</v>
      </c>
      <c r="F21" s="12"/>
    </row>
    <row r="22" spans="1:6">
      <c r="A22" s="8" t="s">
        <v>1047</v>
      </c>
      <c r="B22" s="4" t="s">
        <v>93</v>
      </c>
      <c r="C22" s="12"/>
      <c r="D22" s="5" t="s">
        <v>1048</v>
      </c>
      <c r="E22" s="4" t="s">
        <v>145</v>
      </c>
      <c r="F22" s="12"/>
    </row>
    <row r="23" spans="1:6">
      <c r="A23" s="70" t="s">
        <v>1049</v>
      </c>
      <c r="B23" s="103"/>
      <c r="C23" s="112"/>
      <c r="D23" s="70"/>
      <c r="E23" s="103"/>
      <c r="F23" s="112"/>
    </row>
  </sheetData>
  <mergeCells count="3">
    <mergeCell ref="A1:F1"/>
    <mergeCell ref="A2:C2"/>
    <mergeCell ref="A23:F23"/>
  </mergeCells>
  <phoneticPr fontId="15" type="noConversion"/>
  <pageMargins left="0.7" right="0.7" top="0.75" bottom="0.75" header="0.3" footer="0.3"/>
</worksheet>
</file>

<file path=xl/worksheets/sheet42.xml><?xml version="1.0" encoding="utf-8"?>
<worksheet xmlns="http://schemas.openxmlformats.org/spreadsheetml/2006/main" xmlns:r="http://schemas.openxmlformats.org/officeDocument/2006/relationships">
  <sheetPr codeName="Sheet42"/>
  <dimension ref="A1:H21"/>
  <sheetViews>
    <sheetView workbookViewId="0">
      <selection sqref="A1:H1"/>
    </sheetView>
  </sheetViews>
  <sheetFormatPr defaultColWidth="9" defaultRowHeight="13.5"/>
  <cols>
    <col min="1" max="1" width="32.25" customWidth="1"/>
    <col min="2" max="2" width="9.625" customWidth="1"/>
    <col min="3" max="3" width="23.25" customWidth="1"/>
    <col min="4" max="4" width="23.875" customWidth="1"/>
    <col min="5" max="5" width="62.125" customWidth="1"/>
    <col min="6" max="6" width="17.375" customWidth="1"/>
    <col min="7" max="7" width="22.5" customWidth="1"/>
    <col min="8" max="8" width="24.375" customWidth="1"/>
  </cols>
  <sheetData>
    <row r="1" spans="1:8" ht="27">
      <c r="A1" s="76" t="s">
        <v>1050</v>
      </c>
      <c r="B1" s="77"/>
      <c r="C1" s="77"/>
      <c r="D1" s="77"/>
      <c r="E1" s="77"/>
      <c r="F1" s="77"/>
      <c r="G1" s="77"/>
      <c r="H1" s="77"/>
    </row>
    <row r="2" spans="1:8" ht="14.25">
      <c r="A2" s="73" t="s">
        <v>52</v>
      </c>
      <c r="B2" s="77"/>
      <c r="C2" s="77"/>
      <c r="E2" s="1" t="s">
        <v>53</v>
      </c>
      <c r="H2" s="2" t="s">
        <v>54</v>
      </c>
    </row>
    <row r="3" spans="1:8">
      <c r="A3" s="10" t="s">
        <v>253</v>
      </c>
      <c r="B3" s="3" t="s">
        <v>56</v>
      </c>
      <c r="C3" s="3" t="s">
        <v>1051</v>
      </c>
      <c r="D3" s="3" t="s">
        <v>1052</v>
      </c>
      <c r="E3" s="3" t="s">
        <v>253</v>
      </c>
      <c r="F3" s="3" t="s">
        <v>56</v>
      </c>
      <c r="G3" s="3" t="s">
        <v>1051</v>
      </c>
      <c r="H3" s="3" t="s">
        <v>1052</v>
      </c>
    </row>
    <row r="4" spans="1:8">
      <c r="A4" s="9" t="s">
        <v>259</v>
      </c>
      <c r="B4" s="4"/>
      <c r="C4" s="4" t="s">
        <v>28</v>
      </c>
      <c r="D4" s="4" t="s">
        <v>38</v>
      </c>
      <c r="E4" s="4" t="s">
        <v>259</v>
      </c>
      <c r="F4" s="4"/>
      <c r="G4" s="4" t="s">
        <v>61</v>
      </c>
      <c r="H4" s="4" t="s">
        <v>67</v>
      </c>
    </row>
    <row r="5" spans="1:8">
      <c r="A5" s="8" t="s">
        <v>1053</v>
      </c>
      <c r="B5" s="4" t="s">
        <v>28</v>
      </c>
      <c r="C5" s="6">
        <f>SUM(C6:C11)</f>
        <v>0</v>
      </c>
      <c r="D5" s="6">
        <f>SUM(D6:D11)</f>
        <v>0</v>
      </c>
      <c r="E5" s="5" t="s">
        <v>1054</v>
      </c>
      <c r="F5" s="4" t="s">
        <v>85</v>
      </c>
      <c r="G5" s="6">
        <f>SUM(G6,G8,G10,G16)</f>
        <v>0</v>
      </c>
      <c r="H5" s="6">
        <f>SUM(H6,H8,H10,H16)</f>
        <v>0</v>
      </c>
    </row>
    <row r="6" spans="1:8">
      <c r="A6" s="8" t="s">
        <v>1055</v>
      </c>
      <c r="B6" s="4" t="s">
        <v>38</v>
      </c>
      <c r="C6" s="6"/>
      <c r="D6" s="6"/>
      <c r="E6" s="5" t="s">
        <v>1056</v>
      </c>
      <c r="F6" s="4" t="s">
        <v>87</v>
      </c>
      <c r="G6" s="6"/>
      <c r="H6" s="6"/>
    </row>
    <row r="7" spans="1:8">
      <c r="A7" s="8" t="s">
        <v>1057</v>
      </c>
      <c r="B7" s="4" t="s">
        <v>61</v>
      </c>
      <c r="C7" s="6"/>
      <c r="D7" s="6"/>
      <c r="E7" s="5" t="s">
        <v>1058</v>
      </c>
      <c r="F7" s="4" t="s">
        <v>89</v>
      </c>
      <c r="G7" s="6"/>
      <c r="H7" s="6"/>
    </row>
    <row r="8" spans="1:8">
      <c r="A8" s="8" t="s">
        <v>1059</v>
      </c>
      <c r="B8" s="4" t="s">
        <v>67</v>
      </c>
      <c r="C8" s="6"/>
      <c r="D8" s="6"/>
      <c r="E8" s="5" t="s">
        <v>1060</v>
      </c>
      <c r="F8" s="4" t="s">
        <v>91</v>
      </c>
      <c r="G8" s="6"/>
      <c r="H8" s="6"/>
    </row>
    <row r="9" spans="1:8">
      <c r="A9" s="8" t="s">
        <v>1061</v>
      </c>
      <c r="B9" s="4" t="s">
        <v>33</v>
      </c>
      <c r="C9" s="6"/>
      <c r="D9" s="6"/>
      <c r="E9" s="5" t="s">
        <v>1058</v>
      </c>
      <c r="F9" s="4" t="s">
        <v>93</v>
      </c>
      <c r="G9" s="6"/>
      <c r="H9" s="6"/>
    </row>
    <row r="10" spans="1:8">
      <c r="A10" s="8" t="s">
        <v>1062</v>
      </c>
      <c r="B10" s="4" t="s">
        <v>70</v>
      </c>
      <c r="C10" s="6"/>
      <c r="D10" s="6"/>
      <c r="E10" s="5" t="s">
        <v>1063</v>
      </c>
      <c r="F10" s="4" t="s">
        <v>95</v>
      </c>
      <c r="G10" s="6"/>
      <c r="H10" s="6"/>
    </row>
    <row r="11" spans="1:8">
      <c r="A11" s="8" t="s">
        <v>1064</v>
      </c>
      <c r="B11" s="4" t="s">
        <v>72</v>
      </c>
      <c r="C11" s="6"/>
      <c r="D11" s="6"/>
      <c r="E11" s="5" t="s">
        <v>1065</v>
      </c>
      <c r="F11" s="4" t="s">
        <v>97</v>
      </c>
      <c r="G11" s="6"/>
      <c r="H11" s="6"/>
    </row>
    <row r="12" spans="1:8">
      <c r="A12" s="8"/>
      <c r="B12" s="4" t="s">
        <v>74</v>
      </c>
      <c r="C12" s="11"/>
      <c r="D12" s="11"/>
      <c r="E12" s="5" t="s">
        <v>1066</v>
      </c>
      <c r="F12" s="4" t="s">
        <v>99</v>
      </c>
      <c r="G12" s="6"/>
      <c r="H12" s="6"/>
    </row>
    <row r="13" spans="1:8">
      <c r="A13" s="8"/>
      <c r="B13" s="4" t="s">
        <v>76</v>
      </c>
      <c r="C13" s="11"/>
      <c r="D13" s="11"/>
      <c r="E13" s="5" t="s">
        <v>1067</v>
      </c>
      <c r="F13" s="4" t="s">
        <v>213</v>
      </c>
      <c r="G13" s="6"/>
      <c r="H13" s="6"/>
    </row>
    <row r="14" spans="1:8">
      <c r="A14" s="8" t="s">
        <v>1068</v>
      </c>
      <c r="B14" s="4" t="s">
        <v>78</v>
      </c>
      <c r="C14" s="6">
        <f>SUM(C15:C17)</f>
        <v>0</v>
      </c>
      <c r="D14" s="6">
        <f>SUM(D15:D17)</f>
        <v>0</v>
      </c>
      <c r="E14" s="5" t="s">
        <v>1069</v>
      </c>
      <c r="F14" s="4" t="s">
        <v>217</v>
      </c>
      <c r="G14" s="6"/>
      <c r="H14" s="6"/>
    </row>
    <row r="15" spans="1:8">
      <c r="A15" s="8" t="s">
        <v>1070</v>
      </c>
      <c r="B15" s="4" t="s">
        <v>46</v>
      </c>
      <c r="C15" s="6"/>
      <c r="D15" s="6"/>
      <c r="E15" s="5" t="s">
        <v>1071</v>
      </c>
      <c r="F15" s="4" t="s">
        <v>221</v>
      </c>
      <c r="G15" s="6"/>
      <c r="H15" s="6"/>
    </row>
    <row r="16" spans="1:8">
      <c r="A16" s="8" t="s">
        <v>1072</v>
      </c>
      <c r="B16" s="4" t="s">
        <v>81</v>
      </c>
      <c r="C16" s="6"/>
      <c r="D16" s="6"/>
      <c r="E16" s="5" t="s">
        <v>1073</v>
      </c>
      <c r="F16" s="4" t="s">
        <v>225</v>
      </c>
      <c r="G16" s="6"/>
      <c r="H16" s="6"/>
    </row>
    <row r="17" spans="1:8">
      <c r="A17" s="8" t="s">
        <v>1074</v>
      </c>
      <c r="B17" s="4" t="s">
        <v>83</v>
      </c>
      <c r="C17" s="6"/>
      <c r="D17" s="6"/>
      <c r="E17" s="5" t="s">
        <v>1075</v>
      </c>
      <c r="F17" s="4" t="s">
        <v>229</v>
      </c>
      <c r="G17" s="6"/>
      <c r="H17" s="6"/>
    </row>
    <row r="18" spans="1:8">
      <c r="A18" s="70" t="s">
        <v>1076</v>
      </c>
      <c r="B18" s="72"/>
      <c r="C18" s="70"/>
      <c r="D18" s="70"/>
      <c r="E18" s="70"/>
      <c r="F18" s="70"/>
      <c r="G18" s="70"/>
      <c r="H18" s="70"/>
    </row>
    <row r="19" spans="1:8">
      <c r="A19" s="70" t="s">
        <v>1077</v>
      </c>
      <c r="B19" s="72"/>
      <c r="C19" s="70"/>
      <c r="D19" s="70"/>
      <c r="E19" s="70"/>
      <c r="F19" s="70"/>
      <c r="G19" s="70"/>
      <c r="H19" s="70"/>
    </row>
    <row r="20" spans="1:8">
      <c r="A20" s="70" t="s">
        <v>1078</v>
      </c>
      <c r="B20" s="72"/>
      <c r="C20" s="70"/>
      <c r="D20" s="70"/>
      <c r="E20" s="70"/>
      <c r="F20" s="70"/>
      <c r="G20" s="70"/>
      <c r="H20" s="70"/>
    </row>
    <row r="21" spans="1:8">
      <c r="A21" s="70" t="s">
        <v>1079</v>
      </c>
      <c r="B21" s="72"/>
      <c r="C21" s="70"/>
      <c r="D21" s="70"/>
      <c r="E21" s="70"/>
      <c r="F21" s="70"/>
      <c r="G21" s="70"/>
      <c r="H21" s="70"/>
    </row>
  </sheetData>
  <mergeCells count="6">
    <mergeCell ref="A21:H21"/>
    <mergeCell ref="A1:H1"/>
    <mergeCell ref="A2:C2"/>
    <mergeCell ref="A18:H18"/>
    <mergeCell ref="A19:H19"/>
    <mergeCell ref="A20:H20"/>
  </mergeCells>
  <phoneticPr fontId="15" type="noConversion"/>
  <pageMargins left="0.7" right="0.7" top="0.75" bottom="0.75" header="0.3" footer="0.3"/>
</worksheet>
</file>

<file path=xl/worksheets/sheet43.xml><?xml version="1.0" encoding="utf-8"?>
<worksheet xmlns="http://schemas.openxmlformats.org/spreadsheetml/2006/main" xmlns:r="http://schemas.openxmlformats.org/officeDocument/2006/relationships">
  <sheetPr codeName="Sheet43"/>
  <dimension ref="A1:H27"/>
  <sheetViews>
    <sheetView workbookViewId="0">
      <selection sqref="A1:H1"/>
    </sheetView>
  </sheetViews>
  <sheetFormatPr defaultColWidth="9" defaultRowHeight="13.5"/>
  <cols>
    <col min="1" max="1" width="31.625" customWidth="1"/>
    <col min="2" max="2" width="6.875" customWidth="1"/>
    <col min="3" max="3" width="70" customWidth="1"/>
    <col min="4" max="4" width="6.875" customWidth="1"/>
    <col min="5" max="6" width="22.125" customWidth="1"/>
    <col min="7" max="7" width="76.875" customWidth="1"/>
    <col min="8" max="8" width="118.625" customWidth="1"/>
  </cols>
  <sheetData>
    <row r="1" spans="1:8" ht="27">
      <c r="A1" s="76" t="s">
        <v>1080</v>
      </c>
      <c r="B1" s="77"/>
      <c r="C1" s="77"/>
      <c r="D1" s="77"/>
      <c r="E1" s="77"/>
      <c r="F1" s="77"/>
      <c r="G1" s="77"/>
      <c r="H1" s="77"/>
    </row>
    <row r="2" spans="1:8" ht="14.25">
      <c r="A2" s="73" t="s">
        <v>52</v>
      </c>
      <c r="B2" s="77"/>
      <c r="C2" s="77"/>
      <c r="E2" s="1" t="s">
        <v>53</v>
      </c>
      <c r="H2" s="2" t="s">
        <v>54</v>
      </c>
    </row>
    <row r="3" spans="1:8">
      <c r="A3" s="74" t="s">
        <v>1081</v>
      </c>
      <c r="B3" s="74"/>
      <c r="C3" s="74"/>
      <c r="D3" s="74"/>
      <c r="E3" s="74" t="s">
        <v>1082</v>
      </c>
      <c r="F3" s="74" t="s">
        <v>1083</v>
      </c>
      <c r="G3" s="74" t="s">
        <v>1084</v>
      </c>
      <c r="H3" s="74" t="s">
        <v>1085</v>
      </c>
    </row>
    <row r="4" spans="1:8">
      <c r="A4" s="78" t="s">
        <v>1086</v>
      </c>
      <c r="B4" s="78"/>
      <c r="C4" s="78" t="s">
        <v>1087</v>
      </c>
      <c r="D4" s="78"/>
      <c r="E4" s="78"/>
      <c r="F4" s="78"/>
      <c r="G4" s="78"/>
      <c r="H4" s="78"/>
    </row>
    <row r="5" spans="1:8">
      <c r="A5" s="4" t="s">
        <v>1088</v>
      </c>
      <c r="B5" s="4" t="s">
        <v>1089</v>
      </c>
      <c r="C5" s="4" t="s">
        <v>1088</v>
      </c>
      <c r="D5" s="4" t="s">
        <v>1089</v>
      </c>
      <c r="E5" s="78"/>
      <c r="F5" s="78"/>
      <c r="G5" s="78"/>
      <c r="H5" s="78"/>
    </row>
    <row r="6" spans="1:8">
      <c r="A6" s="78" t="s">
        <v>1090</v>
      </c>
      <c r="B6" s="78" t="s">
        <v>245</v>
      </c>
      <c r="C6" s="5" t="s">
        <v>1091</v>
      </c>
      <c r="D6" s="4" t="s">
        <v>61</v>
      </c>
      <c r="E6" s="6">
        <v>5993.9</v>
      </c>
      <c r="F6" s="7"/>
      <c r="G6" s="5" t="s">
        <v>1092</v>
      </c>
      <c r="H6" s="5" t="s">
        <v>1093</v>
      </c>
    </row>
    <row r="7" spans="1:8">
      <c r="A7" s="78"/>
      <c r="B7" s="78"/>
      <c r="C7" s="5" t="s">
        <v>1094</v>
      </c>
      <c r="D7" s="4" t="s">
        <v>33</v>
      </c>
      <c r="E7" s="6"/>
      <c r="F7" s="7">
        <v>5</v>
      </c>
      <c r="G7" s="5" t="s">
        <v>1095</v>
      </c>
      <c r="H7" s="5" t="s">
        <v>1093</v>
      </c>
    </row>
    <row r="8" spans="1:8">
      <c r="A8" s="78"/>
      <c r="B8" s="78"/>
      <c r="C8" s="5" t="s">
        <v>1096</v>
      </c>
      <c r="D8" s="4" t="s">
        <v>61</v>
      </c>
      <c r="E8" s="6"/>
      <c r="F8" s="7">
        <v>3</v>
      </c>
      <c r="G8" s="5" t="s">
        <v>1097</v>
      </c>
      <c r="H8" s="5" t="s">
        <v>1093</v>
      </c>
    </row>
    <row r="9" spans="1:8">
      <c r="A9" s="78"/>
      <c r="B9" s="78"/>
      <c r="C9" s="5" t="s">
        <v>1098</v>
      </c>
      <c r="D9" s="4" t="s">
        <v>33</v>
      </c>
      <c r="E9" s="6"/>
      <c r="F9" s="7">
        <v>5</v>
      </c>
      <c r="G9" s="5" t="s">
        <v>1099</v>
      </c>
      <c r="H9" s="5" t="s">
        <v>1093</v>
      </c>
    </row>
    <row r="10" spans="1:8">
      <c r="A10" s="78"/>
      <c r="B10" s="78"/>
      <c r="C10" s="5" t="s">
        <v>1100</v>
      </c>
      <c r="D10" s="4" t="s">
        <v>33</v>
      </c>
      <c r="E10" s="6">
        <v>-90.93</v>
      </c>
      <c r="F10" s="7">
        <v>4</v>
      </c>
      <c r="G10" s="5" t="s">
        <v>1101</v>
      </c>
      <c r="H10" s="5" t="s">
        <v>1102</v>
      </c>
    </row>
    <row r="11" spans="1:8">
      <c r="A11" s="78"/>
      <c r="B11" s="78"/>
      <c r="C11" s="5" t="s">
        <v>1103</v>
      </c>
      <c r="D11" s="4" t="s">
        <v>33</v>
      </c>
      <c r="E11" s="6">
        <v>24.86</v>
      </c>
      <c r="F11" s="7">
        <v>3.5</v>
      </c>
      <c r="G11" s="5" t="s">
        <v>1104</v>
      </c>
      <c r="H11" s="5" t="s">
        <v>1105</v>
      </c>
    </row>
    <row r="12" spans="1:8">
      <c r="A12" s="78"/>
      <c r="B12" s="78"/>
      <c r="C12" s="5" t="s">
        <v>1106</v>
      </c>
      <c r="D12" s="4" t="s">
        <v>67</v>
      </c>
      <c r="E12" s="6">
        <v>-3.48</v>
      </c>
      <c r="F12" s="7">
        <v>4</v>
      </c>
      <c r="G12" s="5" t="s">
        <v>1107</v>
      </c>
      <c r="H12" s="5" t="s">
        <v>1108</v>
      </c>
    </row>
    <row r="13" spans="1:8">
      <c r="A13" s="78" t="s">
        <v>1109</v>
      </c>
      <c r="B13" s="78" t="s">
        <v>137</v>
      </c>
      <c r="C13" s="5" t="s">
        <v>1110</v>
      </c>
      <c r="D13" s="4" t="s">
        <v>78</v>
      </c>
      <c r="E13" s="6"/>
      <c r="F13" s="7">
        <v>10</v>
      </c>
      <c r="G13" s="5" t="s">
        <v>1111</v>
      </c>
      <c r="H13" s="5" t="s">
        <v>1093</v>
      </c>
    </row>
    <row r="14" spans="1:8">
      <c r="A14" s="78"/>
      <c r="B14" s="78"/>
      <c r="C14" s="5" t="s">
        <v>1112</v>
      </c>
      <c r="D14" s="4" t="s">
        <v>78</v>
      </c>
      <c r="E14" s="6"/>
      <c r="F14" s="7">
        <v>10</v>
      </c>
      <c r="G14" s="5" t="s">
        <v>1113</v>
      </c>
      <c r="H14" s="5" t="s">
        <v>1093</v>
      </c>
    </row>
    <row r="15" spans="1:8">
      <c r="A15" s="78"/>
      <c r="B15" s="78"/>
      <c r="C15" s="5" t="s">
        <v>1114</v>
      </c>
      <c r="D15" s="4" t="s">
        <v>78</v>
      </c>
      <c r="E15" s="6">
        <v>0.15</v>
      </c>
      <c r="F15" s="7">
        <v>9.5</v>
      </c>
      <c r="G15" s="5" t="s">
        <v>1115</v>
      </c>
      <c r="H15" s="5" t="s">
        <v>1116</v>
      </c>
    </row>
    <row r="16" spans="1:8">
      <c r="A16" s="78"/>
      <c r="B16" s="78"/>
      <c r="C16" s="5" t="s">
        <v>1117</v>
      </c>
      <c r="D16" s="4" t="s">
        <v>72</v>
      </c>
      <c r="E16" s="6">
        <v>-4.78</v>
      </c>
      <c r="F16" s="7">
        <v>7</v>
      </c>
      <c r="G16" s="5" t="s">
        <v>1118</v>
      </c>
      <c r="H16" s="5" t="s">
        <v>1119</v>
      </c>
    </row>
    <row r="17" spans="1:8">
      <c r="A17" s="78"/>
      <c r="B17" s="78"/>
      <c r="C17" s="5" t="s">
        <v>1120</v>
      </c>
      <c r="D17" s="4" t="s">
        <v>61</v>
      </c>
      <c r="E17" s="6"/>
      <c r="F17" s="7">
        <v>3</v>
      </c>
      <c r="G17" s="5" t="s">
        <v>1121</v>
      </c>
      <c r="H17" s="5" t="s">
        <v>1119</v>
      </c>
    </row>
    <row r="18" spans="1:8">
      <c r="A18" s="89"/>
      <c r="B18" s="79"/>
      <c r="C18" s="5" t="s">
        <v>1122</v>
      </c>
      <c r="D18" s="4" t="s">
        <v>33</v>
      </c>
      <c r="E18" s="6"/>
      <c r="F18" s="7">
        <v>5</v>
      </c>
      <c r="G18" s="5" t="s">
        <v>1123</v>
      </c>
      <c r="H18" s="5" t="s">
        <v>1124</v>
      </c>
    </row>
    <row r="19" spans="1:8">
      <c r="A19" s="85"/>
      <c r="B19" s="78"/>
      <c r="C19" s="5" t="s">
        <v>1125</v>
      </c>
      <c r="D19" s="4" t="s">
        <v>33</v>
      </c>
      <c r="E19" s="6"/>
      <c r="F19" s="7">
        <v>5</v>
      </c>
      <c r="G19" s="5" t="s">
        <v>1126</v>
      </c>
      <c r="H19" s="5" t="s">
        <v>1127</v>
      </c>
    </row>
    <row r="20" spans="1:8">
      <c r="A20" s="89"/>
      <c r="B20" s="79"/>
      <c r="C20" s="5" t="s">
        <v>1128</v>
      </c>
      <c r="D20" s="4" t="s">
        <v>33</v>
      </c>
      <c r="E20" s="6"/>
      <c r="F20" s="7">
        <v>5</v>
      </c>
      <c r="G20" s="5" t="s">
        <v>1129</v>
      </c>
      <c r="H20" s="5" t="s">
        <v>1130</v>
      </c>
    </row>
    <row r="21" spans="1:8">
      <c r="A21" s="89"/>
      <c r="B21" s="79"/>
      <c r="C21" s="5" t="s">
        <v>1131</v>
      </c>
      <c r="D21" s="4" t="s">
        <v>33</v>
      </c>
      <c r="E21" s="6">
        <v>-80</v>
      </c>
      <c r="F21" s="7">
        <v>5</v>
      </c>
      <c r="G21" s="5" t="s">
        <v>1132</v>
      </c>
      <c r="H21" s="5" t="s">
        <v>1133</v>
      </c>
    </row>
    <row r="22" spans="1:8">
      <c r="A22" s="85" t="s">
        <v>1134</v>
      </c>
      <c r="B22" s="78" t="s">
        <v>78</v>
      </c>
      <c r="C22" s="5" t="s">
        <v>1135</v>
      </c>
      <c r="D22" s="4" t="s">
        <v>33</v>
      </c>
      <c r="E22" s="6"/>
      <c r="F22" s="7">
        <v>5</v>
      </c>
      <c r="G22" s="5" t="s">
        <v>1136</v>
      </c>
      <c r="H22" s="5" t="s">
        <v>1137</v>
      </c>
    </row>
    <row r="23" spans="1:8">
      <c r="A23" s="85"/>
      <c r="B23" s="78"/>
      <c r="C23" s="5" t="s">
        <v>1138</v>
      </c>
      <c r="D23" s="4" t="s">
        <v>33</v>
      </c>
      <c r="E23" s="6"/>
      <c r="F23" s="7">
        <v>5</v>
      </c>
      <c r="G23" s="5" t="s">
        <v>1139</v>
      </c>
      <c r="H23" s="5" t="s">
        <v>1140</v>
      </c>
    </row>
    <row r="24" spans="1:8">
      <c r="A24" s="9" t="s">
        <v>63</v>
      </c>
      <c r="B24" s="4" t="s">
        <v>656</v>
      </c>
      <c r="C24" s="4" t="s">
        <v>63</v>
      </c>
      <c r="D24" s="4" t="s">
        <v>656</v>
      </c>
      <c r="E24" s="4" t="s">
        <v>63</v>
      </c>
      <c r="F24" s="7">
        <v>94</v>
      </c>
      <c r="G24" s="4" t="s">
        <v>63</v>
      </c>
      <c r="H24" s="4" t="s">
        <v>63</v>
      </c>
    </row>
    <row r="25" spans="1:8">
      <c r="A25" s="70" t="s">
        <v>1141</v>
      </c>
      <c r="B25" s="70"/>
      <c r="C25" s="70"/>
      <c r="D25" s="70"/>
      <c r="E25" s="70"/>
      <c r="F25" s="70"/>
      <c r="G25" s="70"/>
      <c r="H25" s="70"/>
    </row>
    <row r="26" spans="1:8">
      <c r="A26" s="70" t="s">
        <v>1142</v>
      </c>
      <c r="B26" s="70"/>
      <c r="C26" s="70"/>
      <c r="D26" s="70"/>
      <c r="E26" s="70"/>
      <c r="F26" s="70"/>
      <c r="G26" s="70"/>
      <c r="H26" s="70"/>
    </row>
    <row r="27" spans="1:8">
      <c r="A27" s="70" t="s">
        <v>1143</v>
      </c>
      <c r="B27" s="70"/>
      <c r="C27" s="70"/>
      <c r="D27" s="70"/>
      <c r="E27" s="70"/>
      <c r="F27" s="72"/>
      <c r="G27" s="70"/>
      <c r="H27" s="70"/>
    </row>
  </sheetData>
  <mergeCells count="18">
    <mergeCell ref="A1:H1"/>
    <mergeCell ref="A2:C2"/>
    <mergeCell ref="A3:D3"/>
    <mergeCell ref="A4:B4"/>
    <mergeCell ref="C4:D4"/>
    <mergeCell ref="E3:E5"/>
    <mergeCell ref="F3:F5"/>
    <mergeCell ref="G3:G5"/>
    <mergeCell ref="H3:H5"/>
    <mergeCell ref="A25:H25"/>
    <mergeCell ref="A26:H26"/>
    <mergeCell ref="A27:H27"/>
    <mergeCell ref="A6:A12"/>
    <mergeCell ref="A13:A21"/>
    <mergeCell ref="A22:A23"/>
    <mergeCell ref="B6:B12"/>
    <mergeCell ref="B13:B21"/>
    <mergeCell ref="B22:B23"/>
  </mergeCells>
  <phoneticPr fontId="15"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43</vt:i4>
      </vt:variant>
    </vt:vector>
  </HeadingPairs>
  <TitlesOfParts>
    <vt:vector size="43" baseType="lpstr">
      <vt:lpstr>FM-封面</vt:lpstr>
      <vt:lpstr>NM01-一般公共预算财政拨款“三公”经费支出情况统计表</vt:lpstr>
      <vt:lpstr>NM02-项目开支人员经费情况表</vt:lpstr>
      <vt:lpstr>Z01-收入支出决算总表</vt:lpstr>
      <vt:lpstr>Z01_1-财政拨款收入支出决算总表</vt:lpstr>
      <vt:lpstr>Z01_2-非财政拨款收入支出决算总表</vt:lpstr>
      <vt:lpstr>Z02-收入支出决算表</vt:lpstr>
      <vt:lpstr>Z02_1-基本支出分项目收入支出决算表</vt:lpstr>
      <vt:lpstr>Z02_2-项目支出分项目收入支出决算表</vt:lpstr>
      <vt:lpstr>Z03-收入决算表</vt:lpstr>
      <vt:lpstr>Z04-支出决算表</vt:lpstr>
      <vt:lpstr>Z04_1-支出预算决算表</vt:lpstr>
      <vt:lpstr>Z05-支出决算明细表</vt:lpstr>
      <vt:lpstr>Z05_1-基本支出决算明细表</vt:lpstr>
      <vt:lpstr>Z05_2-项目支出决算明细表</vt:lpstr>
      <vt:lpstr>Z06-财政拨款收入支出决算表</vt:lpstr>
      <vt:lpstr>Z07-一般公共预算财政拨款收入支出决算表</vt:lpstr>
      <vt:lpstr>Z08-一般公共预算财政拨款支出决算明细表</vt:lpstr>
      <vt:lpstr>Z08_1-一般公共预算财政拨款基本支出决算明细表</vt:lpstr>
      <vt:lpstr>Z08_2-一般公共预算财政拨款项目支出决算明细表</vt:lpstr>
      <vt:lpstr>Z09-政府性基金预算财政拨款收入支出决算表</vt:lpstr>
      <vt:lpstr>Z10-政府性基金预算财政拨款支出决算明细表</vt:lpstr>
      <vt:lpstr>Z10_1-政府性基金预算财政拨款基本支出决算明细表</vt:lpstr>
      <vt:lpstr>Z10_2-政府性基金预算财政拨款项目支出决算明细表</vt:lpstr>
      <vt:lpstr>Z11-国有资本经营预算财政拨款收入支出决算表</vt:lpstr>
      <vt:lpstr>Z12-国有资本经营预算财政拨款支出决算明细表</vt:lpstr>
      <vt:lpstr>Z13-非财政拨款收入支出决算表</vt:lpstr>
      <vt:lpstr>Z14-非财政拨款支出决算明细表</vt:lpstr>
      <vt:lpstr>Z14_1-非财政拨款基本支出决算明细表</vt:lpstr>
      <vt:lpstr>Z14_2-非财政拨款项目支出决算明细表</vt:lpstr>
      <vt:lpstr>Z14_3-经营支出等支出决算明细表</vt:lpstr>
      <vt:lpstr>F01-年末在职实有人员表</vt:lpstr>
      <vt:lpstr>F02-预算支出相关信息表</vt:lpstr>
      <vt:lpstr>F03-机构运行信息表</vt:lpstr>
      <vt:lpstr>CS01_1-年初结转和结余调整情况表</vt:lpstr>
      <vt:lpstr>CS01_2-非财政拨款结余和专用结余年初年末变动情况表</vt:lpstr>
      <vt:lpstr>CS02-主要指标变动情况表</vt:lpstr>
      <vt:lpstr>CS03-其他收入明细情况表</vt:lpstr>
      <vt:lpstr>CS04-中央单位财政拨款结转和结余情况表</vt:lpstr>
      <vt:lpstr>CS05-中央单位驻外机构情况表</vt:lpstr>
      <vt:lpstr>CS06-中央单位驻外机构人员基本数字表</vt:lpstr>
      <vt:lpstr>CS07-住房公积金业务收支情况表</vt:lpstr>
      <vt:lpstr>LH01-部门决算量化评价表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闫晓飞</dc:creator>
  <cp:lastModifiedBy>管理员</cp:lastModifiedBy>
  <dcterms:created xsi:type="dcterms:W3CDTF">2015-06-05T18:19:00Z</dcterms:created>
  <dcterms:modified xsi:type="dcterms:W3CDTF">2025-10-31T02:01:15Z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AB5FCCF1835E4B89927BDF03D3E2A467_13</vt:lpwstr>
  </property>
  <property fmtid="{D5CDD505-2E9C-101B-9397-08002B2CF9AE}" pid="3" name="KSOProductBuildVer">
    <vt:lpwstr>2052-12.1.0.23125</vt:lpwstr>
  </property>
</Properties>
</file>