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基金预算支出表8" sheetId="1" r:id="rId1"/>
  </sheets>
  <externalReferences>
    <externalReference r:id="rId2"/>
  </externalReferences>
  <definedNames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<sst xmlns="http://schemas.openxmlformats.org/spreadsheetml/2006/main" count="62" uniqueCount="62">
  <si>
    <r>
      <rPr>
        <sz val="12"/>
        <rFont val="宋体"/>
        <charset val="134"/>
      </rPr>
      <t>政府预算公开0</t>
    </r>
    <r>
      <rPr>
        <sz val="12"/>
        <rFont val="宋体"/>
        <charset val="134"/>
      </rPr>
      <t>8</t>
    </r>
    <r>
      <rPr>
        <sz val="12"/>
        <rFont val="宋体"/>
        <charset val="134"/>
      </rPr>
      <t>表</t>
    </r>
  </si>
  <si>
    <t>政府性基金预算支出表</t>
  </si>
  <si>
    <t>单位：万元</t>
  </si>
  <si>
    <t>科目编码</t>
  </si>
  <si>
    <t>科目名称</t>
  </si>
  <si>
    <t>预算数</t>
  </si>
  <si>
    <t>备  注</t>
  </si>
  <si>
    <t>合    计</t>
  </si>
  <si>
    <t>207</t>
  </si>
  <si>
    <t>文化旅游体育与传媒支出</t>
  </si>
  <si>
    <t xml:space="preserve">  07</t>
  </si>
  <si>
    <t xml:space="preserve">  国家电影事业发展专项资金安排的支出</t>
  </si>
  <si>
    <t xml:space="preserve">    2070701</t>
  </si>
  <si>
    <t xml:space="preserve">    资助国产影片放映</t>
  </si>
  <si>
    <t>208</t>
  </si>
  <si>
    <t>社会保障和就业支出</t>
  </si>
  <si>
    <t xml:space="preserve">  22</t>
  </si>
  <si>
    <t xml:space="preserve">  大中型水库移民后期扶持基金支出</t>
  </si>
  <si>
    <t xml:space="preserve">    2082201</t>
  </si>
  <si>
    <t xml:space="preserve">    移民补助</t>
  </si>
  <si>
    <r>
      <rPr>
        <sz val="12"/>
        <rFont val="宋体"/>
        <charset val="134"/>
      </rPr>
      <t>2</t>
    </r>
    <r>
      <rPr>
        <sz val="12"/>
        <rFont val="宋体"/>
        <charset val="134"/>
      </rPr>
      <t>12</t>
    </r>
  </si>
  <si>
    <t>城乡社区支出</t>
  </si>
  <si>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08</t>
    </r>
  </si>
  <si>
    <t xml:space="preserve">  国有土地使用权出让收入及对应专项债务收入安排的支出</t>
  </si>
  <si>
    <t xml:space="preserve">    2120804</t>
  </si>
  <si>
    <t xml:space="preserve">    农村基础设施建设支出</t>
  </si>
  <si>
    <t xml:space="preserve">    2120810</t>
  </si>
  <si>
    <t xml:space="preserve">    棚户区改造支出</t>
  </si>
  <si>
    <r>
      <rPr>
        <sz val="12"/>
        <rFont val="宋体"/>
        <charset val="134"/>
      </rPr>
      <t xml:space="preserve">    </t>
    </r>
    <r>
      <rPr>
        <sz val="12"/>
        <rFont val="宋体"/>
        <charset val="134"/>
      </rPr>
      <t>2120899</t>
    </r>
  </si>
  <si>
    <t xml:space="preserve">    其他国有土地使用权出让收入安排的支出</t>
  </si>
  <si>
    <r>
      <rPr>
        <sz val="12"/>
        <rFont val="宋体"/>
        <charset val="134"/>
      </rPr>
      <t xml:space="preserve">  </t>
    </r>
    <r>
      <rPr>
        <sz val="12"/>
        <rFont val="宋体"/>
        <charset val="134"/>
      </rPr>
      <t>1</t>
    </r>
    <r>
      <rPr>
        <sz val="12"/>
        <rFont val="宋体"/>
        <charset val="134"/>
      </rPr>
      <t>3</t>
    </r>
  </si>
  <si>
    <t xml:space="preserve">  城市基础设施配套费安排的支出</t>
  </si>
  <si>
    <t xml:space="preserve">    2121301</t>
  </si>
  <si>
    <t xml:space="preserve">    城市公共设施</t>
  </si>
  <si>
    <t xml:space="preserve">    2121302</t>
  </si>
  <si>
    <t xml:space="preserve">    城市环境卫生</t>
  </si>
  <si>
    <r>
      <rPr>
        <sz val="12"/>
        <rFont val="宋体"/>
        <charset val="134"/>
      </rPr>
      <t xml:space="preserve">    </t>
    </r>
    <r>
      <rPr>
        <sz val="12"/>
        <rFont val="宋体"/>
        <charset val="134"/>
      </rPr>
      <t>2</t>
    </r>
    <r>
      <rPr>
        <sz val="12"/>
        <rFont val="宋体"/>
        <charset val="134"/>
      </rPr>
      <t>121399</t>
    </r>
  </si>
  <si>
    <t xml:space="preserve">    其他城市基础设施配套费安排的支出</t>
  </si>
  <si>
    <t xml:space="preserve">  14</t>
  </si>
  <si>
    <t xml:space="preserve">  污水处理费安排的支出</t>
  </si>
  <si>
    <t xml:space="preserve">    2121401</t>
  </si>
  <si>
    <t xml:space="preserve">    污水处理设施建设和运营</t>
  </si>
  <si>
    <t>213</t>
  </si>
  <si>
    <t>农林水支出</t>
  </si>
  <si>
    <t xml:space="preserve">  66</t>
  </si>
  <si>
    <t xml:space="preserve">  大中型水库库区基金安排的支出</t>
  </si>
  <si>
    <t xml:space="preserve">    2136601</t>
  </si>
  <si>
    <t xml:space="preserve">    基础设施建设和经济发展</t>
  </si>
  <si>
    <t>229</t>
  </si>
  <si>
    <t>其他支出</t>
  </si>
  <si>
    <t xml:space="preserve">  60</t>
  </si>
  <si>
    <t xml:space="preserve">  彩票公益金安排的支出</t>
  </si>
  <si>
    <t xml:space="preserve">    2296002</t>
  </si>
  <si>
    <t xml:space="preserve">    用于体育事业的彩票公益金支出</t>
  </si>
  <si>
    <t xml:space="preserve">    2296005</t>
  </si>
  <si>
    <t xml:space="preserve">    用于残疾人事业的彩票公益金支出</t>
  </si>
  <si>
    <t>232</t>
  </si>
  <si>
    <t>债务付息支出</t>
  </si>
  <si>
    <t xml:space="preserve">  04</t>
  </si>
  <si>
    <t xml:space="preserve">  地方政府专项债务付息支出支出</t>
  </si>
  <si>
    <t xml:space="preserve">    2320498</t>
  </si>
  <si>
    <t xml:space="preserve">    其他地方自行试点项目收益专项债券付息支出</t>
  </si>
</sst>
</file>

<file path=xl/styles.xml><?xml version="1.0" encoding="utf-8"?>
<styleSheet xmlns="http://schemas.openxmlformats.org/spreadsheetml/2006/main">
  <numFmts count="6">
    <numFmt numFmtId="176" formatCode=";;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7" formatCode="#,##0_);[Red]\(#,##0\)"/>
  </numFmts>
  <fonts count="26">
    <font>
      <sz val="12"/>
      <name val="宋体"/>
      <charset val="134"/>
    </font>
    <font>
      <sz val="12"/>
      <name val="仿宋_GB2312"/>
      <charset val="134"/>
    </font>
    <font>
      <sz val="24"/>
      <name val="方正小标宋简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25" borderId="8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9" fillId="24" borderId="7" applyNumberFormat="0" applyAlignment="0" applyProtection="0">
      <alignment vertical="center"/>
    </xf>
    <xf numFmtId="0" fontId="20" fillId="24" borderId="6" applyNumberFormat="0" applyAlignment="0" applyProtection="0">
      <alignment vertical="center"/>
    </xf>
    <xf numFmtId="0" fontId="6" fillId="2" borderId="3" applyNumberFormat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0" borderId="0"/>
  </cellStyleXfs>
  <cellXfs count="24">
    <xf numFmtId="0" fontId="0" fillId="0" borderId="0" xfId="0">
      <alignment vertical="center"/>
    </xf>
    <xf numFmtId="0" fontId="1" fillId="0" borderId="0" xfId="49" applyFont="1"/>
    <xf numFmtId="0" fontId="1" fillId="0" borderId="0" xfId="49" applyFont="1" applyAlignment="1">
      <alignment horizontal="center"/>
    </xf>
    <xf numFmtId="0" fontId="0" fillId="0" borderId="0" xfId="49" applyFont="1"/>
    <xf numFmtId="0" fontId="0" fillId="0" borderId="0" xfId="49"/>
    <xf numFmtId="177" fontId="0" fillId="0" borderId="0" xfId="49" applyNumberFormat="1"/>
    <xf numFmtId="0" fontId="0" fillId="0" borderId="0" xfId="49" applyAlignment="1">
      <alignment vertical="center"/>
    </xf>
    <xf numFmtId="0" fontId="0" fillId="0" borderId="0" xfId="0" applyFont="1" applyAlignment="1">
      <alignment horizontal="right"/>
    </xf>
    <xf numFmtId="0" fontId="2" fillId="0" borderId="0" xfId="49" applyNumberFormat="1" applyFont="1" applyFill="1" applyAlignment="1" applyProtection="1">
      <alignment horizontal="center" vertical="center"/>
    </xf>
    <xf numFmtId="177" fontId="0" fillId="0" borderId="0" xfId="49" applyNumberFormat="1" applyFont="1" applyFill="1" applyAlignment="1">
      <alignment horizontal="right"/>
    </xf>
    <xf numFmtId="177" fontId="3" fillId="0" borderId="0" xfId="49" applyNumberFormat="1" applyFont="1" applyFill="1" applyAlignment="1">
      <alignment horizontal="right" vertical="center"/>
    </xf>
    <xf numFmtId="0" fontId="4" fillId="0" borderId="1" xfId="49" applyFont="1" applyFill="1" applyBorder="1" applyAlignment="1">
      <alignment horizontal="center" vertical="center"/>
    </xf>
    <xf numFmtId="177" fontId="4" fillId="0" borderId="1" xfId="49" applyNumberFormat="1" applyFont="1" applyFill="1" applyBorder="1" applyAlignment="1" applyProtection="1">
      <alignment horizontal="center" vertical="center"/>
    </xf>
    <xf numFmtId="0" fontId="4" fillId="0" borderId="1" xfId="49" applyFont="1" applyBorder="1" applyAlignment="1">
      <alignment horizontal="center" vertical="center"/>
    </xf>
    <xf numFmtId="49" fontId="0" fillId="0" borderId="2" xfId="49" applyNumberFormat="1" applyFont="1" applyFill="1" applyBorder="1" applyAlignment="1" applyProtection="1">
      <alignment vertical="center"/>
    </xf>
    <xf numFmtId="176" fontId="0" fillId="0" borderId="2" xfId="49" applyNumberFormat="1" applyFont="1" applyFill="1" applyBorder="1" applyAlignment="1" applyProtection="1">
      <alignment horizontal="center" vertical="center"/>
    </xf>
    <xf numFmtId="177" fontId="0" fillId="0" borderId="1" xfId="49" applyNumberFormat="1" applyFont="1" applyFill="1" applyBorder="1" applyAlignment="1" applyProtection="1">
      <alignment horizontal="right" vertical="center" wrapText="1"/>
    </xf>
    <xf numFmtId="0" fontId="0" fillId="0" borderId="1" xfId="49" applyFont="1" applyBorder="1" applyAlignment="1">
      <alignment vertical="center"/>
    </xf>
    <xf numFmtId="176" fontId="0" fillId="0" borderId="2" xfId="49" applyNumberFormat="1" applyFont="1" applyFill="1" applyBorder="1" applyAlignment="1" applyProtection="1">
      <alignment vertical="center"/>
    </xf>
    <xf numFmtId="0" fontId="5" fillId="0" borderId="1" xfId="0" applyFont="1" applyFill="1" applyBorder="1" applyAlignment="1">
      <alignment vertical="center"/>
    </xf>
    <xf numFmtId="177" fontId="1" fillId="0" borderId="0" xfId="49" applyNumberFormat="1" applyFont="1"/>
    <xf numFmtId="0" fontId="1" fillId="0" borderId="0" xfId="49" applyFont="1" applyAlignment="1">
      <alignment vertical="center"/>
    </xf>
    <xf numFmtId="177" fontId="0" fillId="0" borderId="0" xfId="49" applyNumberFormat="1" applyFont="1"/>
    <xf numFmtId="0" fontId="0" fillId="0" borderId="0" xfId="49" applyFont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16"/>
  <sheetViews>
    <sheetView tabSelected="1" workbookViewId="0">
      <selection activeCell="H5" sqref="H5"/>
    </sheetView>
  </sheetViews>
  <sheetFormatPr defaultColWidth="5.375" defaultRowHeight="12.75" customHeight="1" outlineLevelCol="3"/>
  <cols>
    <col min="1" max="1" width="13.5" style="4" customWidth="1"/>
    <col min="2" max="2" width="51.375" style="4" customWidth="1"/>
    <col min="3" max="3" width="13.375" style="5" customWidth="1"/>
    <col min="4" max="4" width="11.375" style="6" customWidth="1"/>
    <col min="5" max="247" width="6.875" style="4" customWidth="1"/>
    <col min="248" max="16384" width="5.375" style="4"/>
  </cols>
  <sheetData>
    <row r="1" ht="22.9" customHeight="1" spans="1:4">
      <c r="A1" s="7" t="s">
        <v>0</v>
      </c>
      <c r="B1" s="7"/>
      <c r="C1" s="7"/>
      <c r="D1" s="7"/>
    </row>
    <row r="2" ht="33" customHeight="1" spans="1:4">
      <c r="A2" s="8" t="s">
        <v>1</v>
      </c>
      <c r="B2" s="8"/>
      <c r="C2" s="8"/>
      <c r="D2" s="8"/>
    </row>
    <row r="3" s="1" customFormat="1" ht="16.5" customHeight="1" spans="1:4">
      <c r="A3" s="3"/>
      <c r="B3" s="3"/>
      <c r="C3" s="9"/>
      <c r="D3" s="10" t="s">
        <v>2</v>
      </c>
    </row>
    <row r="4" s="2" customFormat="1" ht="20.45" customHeight="1" spans="1:4">
      <c r="A4" s="11" t="s">
        <v>3</v>
      </c>
      <c r="B4" s="11" t="s">
        <v>4</v>
      </c>
      <c r="C4" s="12" t="s">
        <v>5</v>
      </c>
      <c r="D4" s="13" t="s">
        <v>6</v>
      </c>
    </row>
    <row r="5" s="1" customFormat="1" ht="20.45" customHeight="1" spans="1:4">
      <c r="A5" s="14"/>
      <c r="B5" s="15" t="s">
        <v>7</v>
      </c>
      <c r="C5" s="16">
        <f>SUM(C6,C9,C12,C23,C26,C30)</f>
        <v>19324</v>
      </c>
      <c r="D5" s="17"/>
    </row>
    <row r="6" s="1" customFormat="1" ht="20.45" customHeight="1" spans="1:4">
      <c r="A6" s="14" t="s">
        <v>8</v>
      </c>
      <c r="B6" s="18" t="s">
        <v>9</v>
      </c>
      <c r="C6" s="16">
        <v>1</v>
      </c>
      <c r="D6" s="17"/>
    </row>
    <row r="7" s="1" customFormat="1" ht="20.45" customHeight="1" spans="1:4">
      <c r="A7" s="14" t="s">
        <v>10</v>
      </c>
      <c r="B7" s="18" t="s">
        <v>11</v>
      </c>
      <c r="C7" s="16">
        <v>1</v>
      </c>
      <c r="D7" s="17"/>
    </row>
    <row r="8" s="1" customFormat="1" ht="20.45" customHeight="1" spans="1:4">
      <c r="A8" s="14" t="s">
        <v>12</v>
      </c>
      <c r="B8" s="18" t="s">
        <v>13</v>
      </c>
      <c r="C8" s="16">
        <v>1</v>
      </c>
      <c r="D8" s="17"/>
    </row>
    <row r="9" s="1" customFormat="1" ht="20.45" customHeight="1" spans="1:4">
      <c r="A9" s="14" t="s">
        <v>14</v>
      </c>
      <c r="B9" s="18" t="s">
        <v>15</v>
      </c>
      <c r="C9" s="16">
        <v>1212</v>
      </c>
      <c r="D9" s="17"/>
    </row>
    <row r="10" s="1" customFormat="1" ht="20.45" customHeight="1" spans="1:4">
      <c r="A10" s="14" t="s">
        <v>16</v>
      </c>
      <c r="B10" s="18" t="s">
        <v>17</v>
      </c>
      <c r="C10" s="16">
        <v>1212</v>
      </c>
      <c r="D10" s="17"/>
    </row>
    <row r="11" s="1" customFormat="1" ht="20.45" customHeight="1" spans="1:4">
      <c r="A11" s="14" t="s">
        <v>18</v>
      </c>
      <c r="B11" s="18" t="s">
        <v>19</v>
      </c>
      <c r="C11" s="16">
        <v>1212</v>
      </c>
      <c r="D11" s="17"/>
    </row>
    <row r="12" s="1" customFormat="1" ht="20.45" customHeight="1" spans="1:4">
      <c r="A12" s="14" t="s">
        <v>20</v>
      </c>
      <c r="B12" s="18" t="s">
        <v>21</v>
      </c>
      <c r="C12" s="16">
        <f>SUM(C13,C17,C21)</f>
        <v>16982</v>
      </c>
      <c r="D12" s="17"/>
    </row>
    <row r="13" s="1" customFormat="1" ht="20.45" customHeight="1" spans="1:4">
      <c r="A13" s="14" t="s">
        <v>22</v>
      </c>
      <c r="B13" s="18" t="s">
        <v>23</v>
      </c>
      <c r="C13" s="16">
        <f>SUM(C14:C16)</f>
        <v>15342</v>
      </c>
      <c r="D13" s="17"/>
    </row>
    <row r="14" s="1" customFormat="1" ht="20.45" customHeight="1" spans="1:4">
      <c r="A14" s="14" t="s">
        <v>24</v>
      </c>
      <c r="B14" s="18" t="s">
        <v>25</v>
      </c>
      <c r="C14" s="19">
        <v>3985</v>
      </c>
      <c r="D14" s="17"/>
    </row>
    <row r="15" s="1" customFormat="1" ht="20.45" customHeight="1" spans="1:4">
      <c r="A15" s="14" t="s">
        <v>26</v>
      </c>
      <c r="B15" s="18" t="s">
        <v>27</v>
      </c>
      <c r="C15" s="19">
        <v>7838</v>
      </c>
      <c r="D15" s="17"/>
    </row>
    <row r="16" s="1" customFormat="1" ht="20.45" customHeight="1" spans="1:4">
      <c r="A16" s="14" t="s">
        <v>28</v>
      </c>
      <c r="B16" s="18" t="s">
        <v>29</v>
      </c>
      <c r="C16" s="19">
        <v>3519</v>
      </c>
      <c r="D16" s="17"/>
    </row>
    <row r="17" s="1" customFormat="1" ht="20.45" customHeight="1" spans="1:4">
      <c r="A17" s="14" t="s">
        <v>30</v>
      </c>
      <c r="B17" s="18" t="s">
        <v>31</v>
      </c>
      <c r="C17" s="16">
        <f>SUM(C18:C20)</f>
        <v>1400</v>
      </c>
      <c r="D17" s="17"/>
    </row>
    <row r="18" s="1" customFormat="1" ht="20.45" customHeight="1" spans="1:4">
      <c r="A18" s="14" t="s">
        <v>32</v>
      </c>
      <c r="B18" s="18" t="s">
        <v>33</v>
      </c>
      <c r="C18" s="16">
        <v>600</v>
      </c>
      <c r="D18" s="17"/>
    </row>
    <row r="19" s="1" customFormat="1" ht="20.45" customHeight="1" spans="1:4">
      <c r="A19" s="14" t="s">
        <v>34</v>
      </c>
      <c r="B19" s="18" t="s">
        <v>35</v>
      </c>
      <c r="C19" s="16">
        <v>400</v>
      </c>
      <c r="D19" s="17"/>
    </row>
    <row r="20" s="1" customFormat="1" ht="20.45" customHeight="1" spans="1:4">
      <c r="A20" s="14" t="s">
        <v>36</v>
      </c>
      <c r="B20" s="18" t="s">
        <v>37</v>
      </c>
      <c r="C20" s="16">
        <v>400</v>
      </c>
      <c r="D20" s="17"/>
    </row>
    <row r="21" s="1" customFormat="1" ht="20.45" customHeight="1" spans="1:4">
      <c r="A21" s="14" t="s">
        <v>38</v>
      </c>
      <c r="B21" s="18" t="s">
        <v>39</v>
      </c>
      <c r="C21" s="16">
        <v>240</v>
      </c>
      <c r="D21" s="17"/>
    </row>
    <row r="22" s="1" customFormat="1" ht="20.45" customHeight="1" spans="1:4">
      <c r="A22" s="14" t="s">
        <v>40</v>
      </c>
      <c r="B22" s="18" t="s">
        <v>41</v>
      </c>
      <c r="C22" s="16">
        <v>240</v>
      </c>
      <c r="D22" s="17"/>
    </row>
    <row r="23" s="1" customFormat="1" ht="20.45" customHeight="1" spans="1:4">
      <c r="A23" s="14" t="s">
        <v>42</v>
      </c>
      <c r="B23" s="18" t="s">
        <v>43</v>
      </c>
      <c r="C23" s="16">
        <f>C24</f>
        <v>220</v>
      </c>
      <c r="D23" s="17"/>
    </row>
    <row r="24" s="1" customFormat="1" ht="20.45" customHeight="1" spans="1:4">
      <c r="A24" s="14" t="s">
        <v>44</v>
      </c>
      <c r="B24" s="18" t="s">
        <v>45</v>
      </c>
      <c r="C24" s="16">
        <f>SUM(C25)</f>
        <v>220</v>
      </c>
      <c r="D24" s="17"/>
    </row>
    <row r="25" s="1" customFormat="1" ht="20.45" customHeight="1" spans="1:4">
      <c r="A25" s="14" t="s">
        <v>46</v>
      </c>
      <c r="B25" s="18" t="s">
        <v>47</v>
      </c>
      <c r="C25" s="16">
        <v>220</v>
      </c>
      <c r="D25" s="17"/>
    </row>
    <row r="26" s="1" customFormat="1" ht="20.45" customHeight="1" spans="1:4">
      <c r="A26" s="14" t="s">
        <v>48</v>
      </c>
      <c r="B26" s="18" t="s">
        <v>49</v>
      </c>
      <c r="C26" s="16">
        <f>C27</f>
        <v>10</v>
      </c>
      <c r="D26" s="16"/>
    </row>
    <row r="27" s="1" customFormat="1" ht="20.45" customHeight="1" spans="1:4">
      <c r="A27" s="14" t="s">
        <v>50</v>
      </c>
      <c r="B27" s="18" t="s">
        <v>51</v>
      </c>
      <c r="C27" s="16">
        <f>SUM(C28:C29)</f>
        <v>10</v>
      </c>
      <c r="D27" s="16"/>
    </row>
    <row r="28" s="1" customFormat="1" ht="20.45" customHeight="1" spans="1:4">
      <c r="A28" s="14" t="s">
        <v>52</v>
      </c>
      <c r="B28" s="18" t="s">
        <v>53</v>
      </c>
      <c r="C28" s="16">
        <v>5</v>
      </c>
      <c r="D28" s="17"/>
    </row>
    <row r="29" s="1" customFormat="1" ht="18" customHeight="1" spans="1:4">
      <c r="A29" s="14" t="s">
        <v>54</v>
      </c>
      <c r="B29" s="18" t="s">
        <v>55</v>
      </c>
      <c r="C29" s="16">
        <v>5</v>
      </c>
      <c r="D29" s="17"/>
    </row>
    <row r="30" s="1" customFormat="1" ht="24" customHeight="1" spans="1:4">
      <c r="A30" s="14" t="s">
        <v>56</v>
      </c>
      <c r="B30" s="18" t="s">
        <v>57</v>
      </c>
      <c r="C30" s="16">
        <f>C31</f>
        <v>899</v>
      </c>
      <c r="D30" s="17"/>
    </row>
    <row r="31" s="1" customFormat="1" ht="24" customHeight="1" spans="1:4">
      <c r="A31" s="14" t="s">
        <v>58</v>
      </c>
      <c r="B31" s="18" t="s">
        <v>59</v>
      </c>
      <c r="C31" s="16">
        <f>SUM(C32:C33)</f>
        <v>899</v>
      </c>
      <c r="D31" s="17"/>
    </row>
    <row r="32" s="1" customFormat="1" ht="24" customHeight="1" spans="1:4">
      <c r="A32" s="14" t="s">
        <v>60</v>
      </c>
      <c r="B32" s="18" t="s">
        <v>61</v>
      </c>
      <c r="C32" s="16">
        <v>899</v>
      </c>
      <c r="D32" s="17"/>
    </row>
    <row r="33" s="1" customFormat="1" customHeight="1" spans="3:4">
      <c r="C33" s="20"/>
      <c r="D33" s="21"/>
    </row>
    <row r="34" s="1" customFormat="1" customHeight="1" spans="3:4">
      <c r="C34" s="20"/>
      <c r="D34" s="21"/>
    </row>
    <row r="35" s="1" customFormat="1" customHeight="1" spans="3:4">
      <c r="C35" s="20"/>
      <c r="D35" s="21"/>
    </row>
    <row r="36" s="1" customFormat="1" customHeight="1" spans="3:4">
      <c r="C36" s="20"/>
      <c r="D36" s="21"/>
    </row>
    <row r="37" s="1" customFormat="1" customHeight="1" spans="3:4">
      <c r="C37" s="20"/>
      <c r="D37" s="21"/>
    </row>
    <row r="38" s="1" customFormat="1" customHeight="1" spans="3:4">
      <c r="C38" s="20"/>
      <c r="D38" s="21"/>
    </row>
    <row r="39" s="1" customFormat="1" customHeight="1" spans="3:4">
      <c r="C39" s="20"/>
      <c r="D39" s="21"/>
    </row>
    <row r="40" s="1" customFormat="1" customHeight="1" spans="3:4">
      <c r="C40" s="20"/>
      <c r="D40" s="21"/>
    </row>
    <row r="41" s="1" customFormat="1" customHeight="1" spans="3:4">
      <c r="C41" s="20"/>
      <c r="D41" s="21"/>
    </row>
    <row r="42" s="1" customFormat="1" customHeight="1" spans="3:4">
      <c r="C42" s="20"/>
      <c r="D42" s="21"/>
    </row>
    <row r="43" s="1" customFormat="1" customHeight="1" spans="3:4">
      <c r="C43" s="20"/>
      <c r="D43" s="21"/>
    </row>
    <row r="44" s="1" customFormat="1" customHeight="1" spans="3:4">
      <c r="C44" s="20"/>
      <c r="D44" s="21"/>
    </row>
    <row r="45" s="1" customFormat="1" customHeight="1" spans="3:4">
      <c r="C45" s="20"/>
      <c r="D45" s="21"/>
    </row>
    <row r="46" s="1" customFormat="1" customHeight="1" spans="3:4">
      <c r="C46" s="20"/>
      <c r="D46" s="21"/>
    </row>
    <row r="47" s="1" customFormat="1" customHeight="1" spans="3:4">
      <c r="C47" s="20"/>
      <c r="D47" s="21"/>
    </row>
    <row r="48" s="1" customFormat="1" customHeight="1" spans="3:4">
      <c r="C48" s="20"/>
      <c r="D48" s="21"/>
    </row>
    <row r="49" s="1" customFormat="1" customHeight="1" spans="3:4">
      <c r="C49" s="20"/>
      <c r="D49" s="21"/>
    </row>
    <row r="50" s="3" customFormat="1" customHeight="1" spans="3:4">
      <c r="C50" s="22"/>
      <c r="D50" s="23"/>
    </row>
    <row r="51" s="3" customFormat="1" customHeight="1" spans="3:4">
      <c r="C51" s="22"/>
      <c r="D51" s="23"/>
    </row>
    <row r="52" s="3" customFormat="1" customHeight="1" spans="3:4">
      <c r="C52" s="22"/>
      <c r="D52" s="23"/>
    </row>
    <row r="53" s="3" customFormat="1" customHeight="1" spans="3:4">
      <c r="C53" s="22"/>
      <c r="D53" s="23"/>
    </row>
    <row r="54" s="3" customFormat="1" customHeight="1" spans="3:4">
      <c r="C54" s="22"/>
      <c r="D54" s="23"/>
    </row>
    <row r="55" s="3" customFormat="1" customHeight="1" spans="3:4">
      <c r="C55" s="22"/>
      <c r="D55" s="23"/>
    </row>
    <row r="56" s="3" customFormat="1" customHeight="1" spans="3:4">
      <c r="C56" s="22"/>
      <c r="D56" s="23"/>
    </row>
    <row r="57" s="3" customFormat="1" customHeight="1" spans="3:4">
      <c r="C57" s="22"/>
      <c r="D57" s="23"/>
    </row>
    <row r="58" s="3" customFormat="1" customHeight="1" spans="3:4">
      <c r="C58" s="22"/>
      <c r="D58" s="23"/>
    </row>
    <row r="59" s="3" customFormat="1" customHeight="1" spans="3:4">
      <c r="C59" s="22"/>
      <c r="D59" s="23"/>
    </row>
    <row r="60" s="3" customFormat="1" customHeight="1" spans="3:4">
      <c r="C60" s="22"/>
      <c r="D60" s="23"/>
    </row>
    <row r="61" s="3" customFormat="1" customHeight="1" spans="3:4">
      <c r="C61" s="22"/>
      <c r="D61" s="23"/>
    </row>
    <row r="62" s="3" customFormat="1" customHeight="1" spans="3:4">
      <c r="C62" s="22"/>
      <c r="D62" s="23"/>
    </row>
    <row r="63" s="3" customFormat="1" customHeight="1" spans="3:4">
      <c r="C63" s="22"/>
      <c r="D63" s="23"/>
    </row>
    <row r="64" s="3" customFormat="1" customHeight="1" spans="3:4">
      <c r="C64" s="22"/>
      <c r="D64" s="23"/>
    </row>
    <row r="65" s="3" customFormat="1" customHeight="1" spans="3:4">
      <c r="C65" s="22"/>
      <c r="D65" s="23"/>
    </row>
    <row r="66" s="3" customFormat="1" customHeight="1" spans="3:4">
      <c r="C66" s="22"/>
      <c r="D66" s="23"/>
    </row>
    <row r="67" s="3" customFormat="1" customHeight="1" spans="3:4">
      <c r="C67" s="22"/>
      <c r="D67" s="23"/>
    </row>
    <row r="68" s="3" customFormat="1" customHeight="1" spans="3:4">
      <c r="C68" s="22"/>
      <c r="D68" s="23"/>
    </row>
    <row r="69" s="3" customFormat="1" customHeight="1" spans="3:4">
      <c r="C69" s="22"/>
      <c r="D69" s="23"/>
    </row>
    <row r="70" s="3" customFormat="1" customHeight="1" spans="3:4">
      <c r="C70" s="22"/>
      <c r="D70" s="23"/>
    </row>
    <row r="71" s="3" customFormat="1" customHeight="1" spans="3:4">
      <c r="C71" s="22"/>
      <c r="D71" s="23"/>
    </row>
    <row r="72" s="3" customFormat="1" customHeight="1" spans="3:4">
      <c r="C72" s="22"/>
      <c r="D72" s="23"/>
    </row>
    <row r="73" s="3" customFormat="1" customHeight="1" spans="3:4">
      <c r="C73" s="22"/>
      <c r="D73" s="23"/>
    </row>
    <row r="74" s="3" customFormat="1" customHeight="1" spans="3:4">
      <c r="C74" s="22"/>
      <c r="D74" s="23"/>
    </row>
    <row r="75" s="3" customFormat="1" customHeight="1" spans="3:4">
      <c r="C75" s="22"/>
      <c r="D75" s="23"/>
    </row>
    <row r="76" s="3" customFormat="1" customHeight="1" spans="3:4">
      <c r="C76" s="22"/>
      <c r="D76" s="23"/>
    </row>
    <row r="77" s="3" customFormat="1" customHeight="1" spans="3:4">
      <c r="C77" s="22"/>
      <c r="D77" s="23"/>
    </row>
    <row r="78" s="3" customFormat="1" customHeight="1" spans="3:4">
      <c r="C78" s="22"/>
      <c r="D78" s="23"/>
    </row>
    <row r="79" s="3" customFormat="1" customHeight="1" spans="3:4">
      <c r="C79" s="22"/>
      <c r="D79" s="23"/>
    </row>
    <row r="80" s="3" customFormat="1" customHeight="1" spans="3:4">
      <c r="C80" s="22"/>
      <c r="D80" s="23"/>
    </row>
    <row r="81" s="3" customFormat="1" customHeight="1" spans="3:4">
      <c r="C81" s="22"/>
      <c r="D81" s="23"/>
    </row>
    <row r="82" s="3" customFormat="1" customHeight="1" spans="3:4">
      <c r="C82" s="22"/>
      <c r="D82" s="23"/>
    </row>
    <row r="83" s="3" customFormat="1" customHeight="1" spans="3:4">
      <c r="C83" s="22"/>
      <c r="D83" s="23"/>
    </row>
    <row r="84" s="3" customFormat="1" customHeight="1" spans="3:4">
      <c r="C84" s="22"/>
      <c r="D84" s="23"/>
    </row>
    <row r="85" s="3" customFormat="1" customHeight="1" spans="3:4">
      <c r="C85" s="22"/>
      <c r="D85" s="23"/>
    </row>
    <row r="86" s="3" customFormat="1" customHeight="1" spans="3:4">
      <c r="C86" s="22"/>
      <c r="D86" s="23"/>
    </row>
    <row r="87" s="3" customFormat="1" customHeight="1" spans="3:4">
      <c r="C87" s="22"/>
      <c r="D87" s="23"/>
    </row>
    <row r="88" s="3" customFormat="1" customHeight="1" spans="3:4">
      <c r="C88" s="22"/>
      <c r="D88" s="23"/>
    </row>
    <row r="89" s="3" customFormat="1" customHeight="1" spans="3:4">
      <c r="C89" s="22"/>
      <c r="D89" s="23"/>
    </row>
    <row r="90" s="3" customFormat="1" customHeight="1" spans="3:4">
      <c r="C90" s="22"/>
      <c r="D90" s="23"/>
    </row>
    <row r="91" s="3" customFormat="1" customHeight="1" spans="3:4">
      <c r="C91" s="22"/>
      <c r="D91" s="23"/>
    </row>
    <row r="92" s="3" customFormat="1" customHeight="1" spans="3:4">
      <c r="C92" s="22"/>
      <c r="D92" s="23"/>
    </row>
    <row r="93" s="3" customFormat="1" customHeight="1" spans="3:4">
      <c r="C93" s="22"/>
      <c r="D93" s="23"/>
    </row>
    <row r="94" s="3" customFormat="1" customHeight="1" spans="3:4">
      <c r="C94" s="22"/>
      <c r="D94" s="23"/>
    </row>
    <row r="95" s="3" customFormat="1" customHeight="1" spans="3:4">
      <c r="C95" s="22"/>
      <c r="D95" s="23"/>
    </row>
    <row r="96" s="3" customFormat="1" customHeight="1" spans="3:4">
      <c r="C96" s="22"/>
      <c r="D96" s="23"/>
    </row>
    <row r="97" s="3" customFormat="1" customHeight="1" spans="3:4">
      <c r="C97" s="22"/>
      <c r="D97" s="23"/>
    </row>
    <row r="98" s="3" customFormat="1" customHeight="1" spans="3:4">
      <c r="C98" s="22"/>
      <c r="D98" s="23"/>
    </row>
    <row r="99" s="3" customFormat="1" customHeight="1" spans="3:4">
      <c r="C99" s="22"/>
      <c r="D99" s="23"/>
    </row>
    <row r="100" s="3" customFormat="1" customHeight="1" spans="3:4">
      <c r="C100" s="22"/>
      <c r="D100" s="23"/>
    </row>
    <row r="101" s="3" customFormat="1" customHeight="1" spans="3:4">
      <c r="C101" s="22"/>
      <c r="D101" s="23"/>
    </row>
    <row r="102" s="3" customFormat="1" customHeight="1" spans="3:4">
      <c r="C102" s="22"/>
      <c r="D102" s="23"/>
    </row>
    <row r="103" s="3" customFormat="1" customHeight="1" spans="3:4">
      <c r="C103" s="22"/>
      <c r="D103" s="23"/>
    </row>
    <row r="104" s="3" customFormat="1" customHeight="1" spans="3:4">
      <c r="C104" s="22"/>
      <c r="D104" s="23"/>
    </row>
    <row r="105" s="3" customFormat="1" customHeight="1" spans="3:4">
      <c r="C105" s="22"/>
      <c r="D105" s="23"/>
    </row>
    <row r="106" s="3" customFormat="1" customHeight="1" spans="3:4">
      <c r="C106" s="22"/>
      <c r="D106" s="23"/>
    </row>
    <row r="107" s="3" customFormat="1" customHeight="1" spans="3:4">
      <c r="C107" s="22"/>
      <c r="D107" s="23"/>
    </row>
    <row r="108" s="3" customFormat="1" customHeight="1" spans="3:4">
      <c r="C108" s="22"/>
      <c r="D108" s="23"/>
    </row>
    <row r="109" s="3" customFormat="1" customHeight="1" spans="3:4">
      <c r="C109" s="22"/>
      <c r="D109" s="23"/>
    </row>
    <row r="110" s="3" customFormat="1" customHeight="1" spans="3:4">
      <c r="C110" s="22"/>
      <c r="D110" s="23"/>
    </row>
    <row r="111" s="3" customFormat="1" customHeight="1" spans="3:4">
      <c r="C111" s="22"/>
      <c r="D111" s="23"/>
    </row>
    <row r="112" s="3" customFormat="1" customHeight="1" spans="3:4">
      <c r="C112" s="22"/>
      <c r="D112" s="23"/>
    </row>
    <row r="113" s="3" customFormat="1" customHeight="1" spans="3:4">
      <c r="C113" s="22"/>
      <c r="D113" s="23"/>
    </row>
    <row r="114" s="3" customFormat="1" customHeight="1" spans="3:4">
      <c r="C114" s="22"/>
      <c r="D114" s="23"/>
    </row>
    <row r="115" s="3" customFormat="1" customHeight="1" spans="3:4">
      <c r="C115" s="22"/>
      <c r="D115" s="23"/>
    </row>
    <row r="116" s="3" customFormat="1" customHeight="1" spans="3:4">
      <c r="C116" s="22"/>
      <c r="D116" s="23"/>
    </row>
  </sheetData>
  <mergeCells count="2">
    <mergeCell ref="A1:D1"/>
    <mergeCell ref="A2:D2"/>
  </mergeCells>
  <printOptions horizontalCentered="1"/>
  <pageMargins left="0.75" right="0.63" top="0.79" bottom="0.79" header="0.51" footer="0.51"/>
  <pageSetup paperSize="9" scale="92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基金预算支出表8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2020-08-24T03:53:00Z</dcterms:created>
  <dcterms:modified xsi:type="dcterms:W3CDTF">2021-03-19T09:26:49Z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