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“三公”经费预算表12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<sst xmlns="http://schemas.openxmlformats.org/spreadsheetml/2006/main" count="21" uniqueCount="18">
  <si>
    <r>
      <rPr>
        <sz val="12"/>
        <rFont val="宋体"/>
        <charset val="134"/>
      </rPr>
      <t>政府预算公开1</t>
    </r>
    <r>
      <rPr>
        <sz val="12"/>
        <rFont val="宋体"/>
        <charset val="134"/>
      </rPr>
      <t>2</t>
    </r>
    <r>
      <rPr>
        <sz val="12"/>
        <rFont val="宋体"/>
        <charset val="134"/>
      </rPr>
      <t>表</t>
    </r>
  </si>
  <si>
    <t>财政拨款“三公”经费支出预算表</t>
  </si>
  <si>
    <t>单位：万元</t>
  </si>
  <si>
    <t>项    目</t>
  </si>
  <si>
    <t>上年预算数</t>
  </si>
  <si>
    <t>本年预算数</t>
  </si>
  <si>
    <t>本年比上年增减情况</t>
  </si>
  <si>
    <t>合 计</t>
  </si>
  <si>
    <t>一般公共预算拨款</t>
  </si>
  <si>
    <t>政府性基金
预算拨款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</si>
  <si>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</si>
  <si>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</si>
  <si>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</si>
  <si>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</si>
  <si>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</si>
  <si>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</si>
  <si>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 xml:space="preserve">   其中：（1）公务用车运行维护费</t>
  </si>
  <si>
    <t xml:space="preserve">         （2）公务用车购置费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</si>
</sst>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#,##0.00_ "/>
    <numFmt numFmtId="177" formatCode="#,##0.00_);[Red]\(#,##0.00\)"/>
    <numFmt numFmtId="178" formatCode="#,##0.0_);[Red]\(#,##0.0\)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2"/>
      <name val="宋体"/>
      <charset val="134"/>
    </font>
    <font>
      <sz val="24"/>
      <name val="方正小标宋简体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0" fillId="19" borderId="9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8" borderId="11" applyNumberFormat="0" applyFon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6" applyNumberFormat="0" applyAlignment="0" applyProtection="0">
      <alignment vertical="center"/>
    </xf>
    <xf numFmtId="0" fontId="18" fillId="2" borderId="9" applyNumberFormat="0" applyAlignment="0" applyProtection="0">
      <alignment vertical="center"/>
    </xf>
    <xf numFmtId="0" fontId="11" fillId="6" borderId="7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0" fillId="0" borderId="0"/>
  </cellStyleXfs>
  <cellXfs count="28">
    <xf numFmtId="0" fontId="0" fillId="0" borderId="0" xfId="0">
      <alignment vertical="center"/>
    </xf>
    <xf numFmtId="0" fontId="0" fillId="0" borderId="0" xfId="49"/>
    <xf numFmtId="178" fontId="0" fillId="0" borderId="0" xfId="49" applyNumberFormat="1" applyFont="1" applyAlignment="1">
      <alignment horizontal="right"/>
    </xf>
    <xf numFmtId="0" fontId="0" fillId="0" borderId="0" xfId="0" applyFont="1" applyAlignment="1">
      <alignment horizontal="right"/>
    </xf>
    <xf numFmtId="0" fontId="1" fillId="0" borderId="0" xfId="49" applyFont="1" applyAlignment="1">
      <alignment horizontal="center" vertical="center" wrapText="1"/>
    </xf>
    <xf numFmtId="0" fontId="0" fillId="0" borderId="0" xfId="49" applyFont="1" applyBorder="1" applyAlignment="1">
      <alignment vertical="center"/>
    </xf>
    <xf numFmtId="0" fontId="0" fillId="0" borderId="0" xfId="49" applyFont="1" applyAlignment="1">
      <alignment horizontal="right" vertical="center"/>
    </xf>
    <xf numFmtId="0" fontId="0" fillId="0" borderId="0" xfId="49" applyFont="1"/>
    <xf numFmtId="0" fontId="2" fillId="0" borderId="1" xfId="49" applyFont="1" applyBorder="1" applyAlignment="1">
      <alignment horizontal="center" vertical="center"/>
    </xf>
    <xf numFmtId="0" fontId="2" fillId="0" borderId="2" xfId="49" applyFont="1" applyBorder="1" applyAlignment="1">
      <alignment horizontal="center" vertical="center"/>
    </xf>
    <xf numFmtId="0" fontId="2" fillId="0" borderId="3" xfId="49" applyFont="1" applyBorder="1" applyAlignment="1">
      <alignment horizontal="center" vertical="center"/>
    </xf>
    <xf numFmtId="178" fontId="2" fillId="0" borderId="2" xfId="49" applyNumberFormat="1" applyFont="1" applyBorder="1" applyAlignment="1">
      <alignment horizontal="center" vertical="center"/>
    </xf>
    <xf numFmtId="178" fontId="2" fillId="0" borderId="3" xfId="49" applyNumberFormat="1" applyFont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178" fontId="2" fillId="0" borderId="1" xfId="49" applyNumberFormat="1" applyFont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0" fillId="0" borderId="1" xfId="49" applyFont="1" applyBorder="1" applyAlignment="1">
      <alignment horizontal="center" vertical="center"/>
    </xf>
    <xf numFmtId="177" fontId="0" fillId="0" borderId="1" xfId="49" applyNumberFormat="1" applyFont="1" applyBorder="1" applyAlignment="1">
      <alignment horizontal="center" vertical="center"/>
    </xf>
    <xf numFmtId="176" fontId="0" fillId="0" borderId="1" xfId="49" applyNumberFormat="1" applyFont="1" applyBorder="1" applyAlignment="1">
      <alignment horizontal="center" vertical="center"/>
    </xf>
    <xf numFmtId="0" fontId="0" fillId="0" borderId="1" xfId="49" applyFont="1" applyBorder="1" applyAlignment="1">
      <alignment vertical="center"/>
    </xf>
    <xf numFmtId="177" fontId="0" fillId="0" borderId="4" xfId="49" applyNumberFormat="1" applyFont="1" applyBorder="1" applyAlignment="1">
      <alignment horizontal="center" vertical="center"/>
    </xf>
    <xf numFmtId="4" fontId="0" fillId="0" borderId="4" xfId="49" applyNumberFormat="1" applyFont="1" applyFill="1" applyBorder="1" applyAlignment="1" applyProtection="1">
      <alignment horizontal="center" vertical="center" wrapText="1"/>
    </xf>
    <xf numFmtId="177" fontId="0" fillId="0" borderId="1" xfId="49" applyNumberFormat="1" applyFont="1" applyFill="1" applyBorder="1" applyAlignment="1">
      <alignment horizontal="center" vertical="center"/>
    </xf>
    <xf numFmtId="0" fontId="0" fillId="0" borderId="1" xfId="49" applyFont="1" applyBorder="1" applyAlignment="1">
      <alignment horizontal="left" vertical="center" wrapText="1"/>
    </xf>
    <xf numFmtId="0" fontId="0" fillId="0" borderId="0" xfId="49" applyAlignment="1">
      <alignment horizontal="left" vertical="center" wrapText="1"/>
    </xf>
    <xf numFmtId="0" fontId="3" fillId="0" borderId="0" xfId="49" applyFont="1" applyAlignment="1">
      <alignment horizontal="right" vertical="center"/>
    </xf>
    <xf numFmtId="10" fontId="0" fillId="0" borderId="1" xfId="49" applyNumberFormat="1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FF"/>
    <pageSetUpPr fitToPage="1"/>
  </sheetPr>
  <dimension ref="A1:I13"/>
  <sheetViews>
    <sheetView tabSelected="1" workbookViewId="0">
      <selection activeCell="K7" sqref="K7"/>
    </sheetView>
  </sheetViews>
  <sheetFormatPr defaultColWidth="9" defaultRowHeight="14.25"/>
  <cols>
    <col min="1" max="1" width="35" style="1" customWidth="1"/>
    <col min="2" max="3" width="10.625" style="1" customWidth="1"/>
    <col min="4" max="4" width="12.125" style="1" customWidth="1"/>
    <col min="5" max="6" width="10.625" style="2" customWidth="1"/>
    <col min="7" max="7" width="12.125" style="2" customWidth="1"/>
    <col min="8" max="9" width="10.625" style="1" customWidth="1"/>
    <col min="10" max="16384" width="9" style="1"/>
  </cols>
  <sheetData>
    <row r="1" ht="18.7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51.75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24" customHeight="1" spans="1:9">
      <c r="A3" s="5"/>
      <c r="B3" s="6"/>
      <c r="C3" s="6"/>
      <c r="D3" s="6"/>
      <c r="H3" s="7"/>
      <c r="I3" s="26" t="s">
        <v>2</v>
      </c>
    </row>
    <row r="4" ht="30" customHeight="1" spans="1:9">
      <c r="A4" s="8" t="s">
        <v>3</v>
      </c>
      <c r="B4" s="9" t="s">
        <v>4</v>
      </c>
      <c r="C4" s="10"/>
      <c r="D4" s="10"/>
      <c r="E4" s="11" t="s">
        <v>5</v>
      </c>
      <c r="F4" s="12"/>
      <c r="G4" s="12"/>
      <c r="H4" s="13" t="s">
        <v>6</v>
      </c>
      <c r="I4" s="13"/>
    </row>
    <row r="5" ht="45" customHeight="1" spans="1:9">
      <c r="A5" s="8"/>
      <c r="B5" s="8" t="s">
        <v>7</v>
      </c>
      <c r="C5" s="14" t="s">
        <v>8</v>
      </c>
      <c r="D5" s="14" t="s">
        <v>9</v>
      </c>
      <c r="E5" s="15" t="s">
        <v>7</v>
      </c>
      <c r="F5" s="14" t="s">
        <v>8</v>
      </c>
      <c r="G5" s="14" t="s">
        <v>9</v>
      </c>
      <c r="H5" s="16" t="s">
        <v>10</v>
      </c>
      <c r="I5" s="16" t="s">
        <v>11</v>
      </c>
    </row>
    <row r="6" ht="30" customHeight="1" spans="1:9">
      <c r="A6" s="17" t="s">
        <v>12</v>
      </c>
      <c r="B6" s="18">
        <v>1122</v>
      </c>
      <c r="C6" s="18">
        <v>1122</v>
      </c>
      <c r="D6" s="18">
        <f>D7+D8+D9</f>
        <v>0</v>
      </c>
      <c r="E6" s="18">
        <f>F6+G6</f>
        <v>1035</v>
      </c>
      <c r="F6" s="18">
        <f>SUM(F7:F9)</f>
        <v>1035</v>
      </c>
      <c r="G6" s="18">
        <f>SUM(G7:G9)</f>
        <v>0</v>
      </c>
      <c r="H6" s="19">
        <f t="shared" ref="H6:H11" si="0">E6-B6</f>
        <v>-87</v>
      </c>
      <c r="I6" s="27">
        <f t="shared" ref="I6:I11" si="1">H6/B6</f>
        <v>-0.0775401069518717</v>
      </c>
    </row>
    <row r="7" ht="30" customHeight="1" spans="1:9">
      <c r="A7" s="20" t="s">
        <v>13</v>
      </c>
      <c r="B7" s="18">
        <v>0</v>
      </c>
      <c r="C7" s="21"/>
      <c r="D7" s="21"/>
      <c r="E7" s="18">
        <f>F7+G7</f>
        <v>0</v>
      </c>
      <c r="F7" s="22"/>
      <c r="G7" s="22"/>
      <c r="H7" s="19">
        <f t="shared" si="0"/>
        <v>0</v>
      </c>
      <c r="I7" s="27" t="e">
        <f t="shared" si="1"/>
        <v>#DIV/0!</v>
      </c>
    </row>
    <row r="8" ht="30" customHeight="1" spans="1:9">
      <c r="A8" s="20" t="s">
        <v>14</v>
      </c>
      <c r="B8" s="18">
        <v>262</v>
      </c>
      <c r="C8" s="21">
        <v>262</v>
      </c>
      <c r="D8" s="21"/>
      <c r="E8" s="18">
        <f>F8+G8</f>
        <v>221</v>
      </c>
      <c r="F8" s="22">
        <v>221</v>
      </c>
      <c r="G8" s="22"/>
      <c r="H8" s="19">
        <f t="shared" si="0"/>
        <v>-41</v>
      </c>
      <c r="I8" s="27">
        <f t="shared" si="1"/>
        <v>-0.156488549618321</v>
      </c>
    </row>
    <row r="9" ht="30" customHeight="1" spans="1:9">
      <c r="A9" s="20" t="s">
        <v>15</v>
      </c>
      <c r="B9" s="18">
        <v>860</v>
      </c>
      <c r="C9" s="18">
        <v>860</v>
      </c>
      <c r="D9" s="18"/>
      <c r="E9" s="18">
        <f>F9+G9</f>
        <v>814</v>
      </c>
      <c r="F9" s="23">
        <f>SUM(F10:F11)</f>
        <v>814</v>
      </c>
      <c r="G9" s="23"/>
      <c r="H9" s="19">
        <f t="shared" si="0"/>
        <v>-46</v>
      </c>
      <c r="I9" s="27">
        <f t="shared" si="1"/>
        <v>-0.0534883720930233</v>
      </c>
    </row>
    <row r="10" ht="30" customHeight="1" spans="1:9">
      <c r="A10" s="24" t="s">
        <v>16</v>
      </c>
      <c r="B10" s="18">
        <v>860</v>
      </c>
      <c r="C10" s="21">
        <v>860</v>
      </c>
      <c r="D10" s="21"/>
      <c r="E10" s="18">
        <f>F10+G10</f>
        <v>774</v>
      </c>
      <c r="F10" s="22">
        <v>774</v>
      </c>
      <c r="G10" s="22"/>
      <c r="H10" s="19">
        <f t="shared" si="0"/>
        <v>-86</v>
      </c>
      <c r="I10" s="27">
        <f t="shared" si="1"/>
        <v>-0.1</v>
      </c>
    </row>
    <row r="11" ht="30" customHeight="1" spans="1:9">
      <c r="A11" s="24" t="s">
        <v>17</v>
      </c>
      <c r="B11" s="18"/>
      <c r="C11" s="21"/>
      <c r="D11" s="21"/>
      <c r="E11" s="18">
        <f>F11+G11</f>
        <v>40</v>
      </c>
      <c r="F11" s="22">
        <v>40</v>
      </c>
      <c r="G11" s="22"/>
      <c r="H11" s="19">
        <f t="shared" si="0"/>
        <v>40</v>
      </c>
      <c r="I11" s="27" t="e">
        <f t="shared" si="1"/>
        <v>#DIV/0!</v>
      </c>
    </row>
    <row r="13" ht="13.5" customHeight="1" spans="1:9">
      <c r="A13" s="25"/>
      <c r="B13" s="25"/>
      <c r="C13" s="25"/>
      <c r="D13" s="25"/>
      <c r="E13" s="25"/>
      <c r="F13" s="25"/>
      <c r="G13" s="25"/>
      <c r="H13" s="25"/>
      <c r="I13" s="25"/>
    </row>
  </sheetData>
  <mergeCells count="7">
    <mergeCell ref="A1:I1"/>
    <mergeCell ref="A2:I2"/>
    <mergeCell ref="B4:D4"/>
    <mergeCell ref="E4:G4"/>
    <mergeCell ref="H4:I4"/>
    <mergeCell ref="A13:I13"/>
    <mergeCell ref="A4:A5"/>
  </mergeCells>
  <printOptions horizontalCentered="1"/>
  <pageMargins left="0.55" right="0.55" top="0.79" bottom="0.79" header="0.51" footer="0.51"/>
  <pageSetup paperSize="9" scale="6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“三公”经费预算表12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2020-08-24T03:57:00Z</dcterms:created>
  <dcterms:modified xsi:type="dcterms:W3CDTF">2021-03-19T09:39:50Z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