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 activeTab="1"/>
  </bookViews>
  <sheets>
    <sheet name="原表" sheetId="1" r:id="rId1"/>
    <sheet name="合计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<sst xmlns="http://schemas.openxmlformats.org/spreadsheetml/2006/main" count="201" uniqueCount="95">
  <si>
    <t>回收确认表编号</t>
  </si>
  <si>
    <t>姓名或组织名称</t>
  </si>
  <si>
    <t>身份证号或组织机构代码证号</t>
  </si>
  <si>
    <t>乡镇</t>
  </si>
  <si>
    <t>村组</t>
  </si>
  <si>
    <t>机主联系电话</t>
  </si>
  <si>
    <t>市</t>
  </si>
  <si>
    <t>县</t>
  </si>
  <si>
    <t>地址</t>
  </si>
  <si>
    <t>现地址</t>
  </si>
  <si>
    <t>报废对象种类</t>
  </si>
  <si>
    <t>机型</t>
  </si>
  <si>
    <t>类别</t>
  </si>
  <si>
    <t>机具型号</t>
  </si>
  <si>
    <t>生产厂家</t>
  </si>
  <si>
    <t>出厂编号</t>
  </si>
  <si>
    <t>发动机号</t>
  </si>
  <si>
    <r>
      <t>底盘</t>
    </r>
    <r>
      <rPr>
        <sz val="11"/>
        <rFont val="Arial"/>
        <charset val="0"/>
      </rPr>
      <t>(</t>
    </r>
    <r>
      <rPr>
        <sz val="11"/>
        <rFont val="宋体"/>
        <charset val="0"/>
      </rPr>
      <t>车架</t>
    </r>
    <r>
      <rPr>
        <sz val="11"/>
        <rFont val="Arial"/>
        <charset val="0"/>
      </rPr>
      <t>)</t>
    </r>
    <r>
      <rPr>
        <sz val="11"/>
        <rFont val="宋体"/>
        <charset val="0"/>
      </rPr>
      <t>号</t>
    </r>
  </si>
  <si>
    <t>牌证号</t>
  </si>
  <si>
    <t>机具出厂日期</t>
  </si>
  <si>
    <t>初次登记日期</t>
  </si>
  <si>
    <t>回收日期</t>
  </si>
  <si>
    <t>回收拆解企业</t>
  </si>
  <si>
    <t>申请日期</t>
  </si>
  <si>
    <t>结算单位</t>
  </si>
  <si>
    <t>数量</t>
  </si>
  <si>
    <t>中央补贴额</t>
  </si>
  <si>
    <t>省补贴额</t>
  </si>
  <si>
    <t>资金年份</t>
  </si>
  <si>
    <t>状态名称</t>
  </si>
  <si>
    <t>结算日期</t>
  </si>
  <si>
    <t>申请结算批次</t>
  </si>
  <si>
    <t>结算批次</t>
  </si>
  <si>
    <t>户口标识码</t>
  </si>
  <si>
    <t>个人或组织</t>
  </si>
  <si>
    <t>1521232400176</t>
  </si>
  <si>
    <t>莫力达瓦达斡尔族自治旗平国庄园玉米种养殖专业合作社</t>
  </si>
  <si>
    <t>931507220969019883</t>
  </si>
  <si>
    <t>西瓦尔图镇</t>
  </si>
  <si>
    <t>永安村</t>
  </si>
  <si>
    <t/>
  </si>
  <si>
    <t>呼伦贝尔市</t>
  </si>
  <si>
    <t>莫力达瓦达斡尔族自治旗</t>
  </si>
  <si>
    <t>内蒙古呼伦贝尔市莫力达瓦达斡尔族自治旗西瓦尔图镇永安村</t>
  </si>
  <si>
    <t>农机作业经营组织</t>
  </si>
  <si>
    <t>自走式玉米联合收割机</t>
  </si>
  <si>
    <t>4行及以上</t>
  </si>
  <si>
    <t>4YZ-4</t>
  </si>
  <si>
    <t>北京亨运通机械有限公司制造</t>
  </si>
  <si>
    <t>0368</t>
  </si>
  <si>
    <t>J7108900473</t>
  </si>
  <si>
    <t>2008-09-01 00:00:00</t>
  </si>
  <si>
    <t>2023-09-14 00:00:00</t>
  </si>
  <si>
    <t>呼伦贝尔市金属回收有限责任公司莫旗回收点</t>
  </si>
  <si>
    <t>2024-06-19 11:39:01</t>
  </si>
  <si>
    <t>2024</t>
  </si>
  <si>
    <t>待申请结算</t>
  </si>
  <si>
    <t>400004969</t>
  </si>
  <si>
    <t>组织</t>
  </si>
  <si>
    <t>1521232400178</t>
  </si>
  <si>
    <t>4YZ-4H</t>
  </si>
  <si>
    <t>1100501</t>
  </si>
  <si>
    <t>YB0617165</t>
  </si>
  <si>
    <t>2011-04-01 00:00:00</t>
  </si>
  <si>
    <t>2023-09-15 00:00:00</t>
  </si>
  <si>
    <t>2024-06-19 11:43:42</t>
  </si>
  <si>
    <t>1521232401034</t>
  </si>
  <si>
    <t>莫力达瓦达斡尔族自治旗鑫家兴大豆种养殖专业合作社</t>
  </si>
  <si>
    <t>931507220895782385</t>
  </si>
  <si>
    <t>1101768</t>
  </si>
  <si>
    <t>A8360A06834</t>
  </si>
  <si>
    <t>2012-07-01 00:00:00</t>
  </si>
  <si>
    <t>2023-09-13 00:00:00</t>
  </si>
  <si>
    <t>2024-07-11 14:43:29</t>
  </si>
  <si>
    <t>022100620</t>
  </si>
  <si>
    <t>1521232401035</t>
  </si>
  <si>
    <t>自走式全喂入稻麦联合收割机</t>
  </si>
  <si>
    <t>喂入量1-3kg/s（含）</t>
  </si>
  <si>
    <t>3060WL</t>
  </si>
  <si>
    <t>约翰迪尔佳联收获机械有限公司</t>
  </si>
  <si>
    <t>5145</t>
  </si>
  <si>
    <t>A8360A70830</t>
  </si>
  <si>
    <t>2000-01-08 00:00:00</t>
  </si>
  <si>
    <t>2021-10-16 00:00:00</t>
  </si>
  <si>
    <t>2024-07-11 14:50:53</t>
  </si>
  <si>
    <t>1521232401036</t>
  </si>
  <si>
    <t>4LZ-3</t>
  </si>
  <si>
    <t>福田雷沃国际重工股份有限公司</t>
  </si>
  <si>
    <t>GK003649V</t>
  </si>
  <si>
    <t>A8360810066</t>
  </si>
  <si>
    <t>2009-08-01 00:00:00</t>
  </si>
  <si>
    <t>2024-07-11 14:54:34</t>
  </si>
  <si>
    <t>序号</t>
  </si>
  <si>
    <t>组织名称</t>
  </si>
  <si>
    <t>总补贴金额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</si>
</sst>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</font>
    <font>
      <sz val="10"/>
      <name val="Arial"/>
      <charset val="0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 readingOrder="1"/>
    </xf>
    <xf numFmtId="0" fontId="2" fillId="0" borderId="0" xfId="0" applyFont="1" applyFill="1" applyBorder="1" applyAlignment="1">
      <alignment horizontal="center"/>
    </xf>
    <xf numFmtId="0" fontId="0" fillId="0" borderId="0" xfId="0" applyFill="1" applyAlignment="1"/>
    <xf numFmtId="0" fontId="3" fillId="0" borderId="0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readingOrder="1"/>
    </xf>
    <xf numFmtId="0" fontId="0" fillId="0" borderId="1" xfId="0" applyFont="1" applyFill="1" applyBorder="1" applyAlignment="1">
      <alignment horizontal="center" vertical="center" readingOrder="1"/>
    </xf>
    <xf numFmtId="0" fontId="0" fillId="0" borderId="1" xfId="0" applyNumberFormat="1" applyFont="1" applyFill="1" applyBorder="1" applyAlignment="1">
      <alignment horizontal="center" vertical="center" readingOrder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I7"/>
  <sheetViews>
    <sheetView topLeftCell="M3" workbookViewId="0">
      <selection activeCell="Z2" sqref="Z2:Z3"/>
    </sheetView>
  </sheetViews>
  <sheetFormatPr defaultColWidth="9" defaultRowHeight="13.5" outlineLevelRow="6"/>
  <cols>
    <col min="1" max="16384" width="9" style="5"/>
  </cols>
  <sheetData>
    <row r="1" s="4" customFormat="1" ht="30" customHeight="1" spans="1:3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  <c r="AA1" s="6" t="s">
        <v>26</v>
      </c>
      <c r="AB1" s="6" t="s">
        <v>27</v>
      </c>
      <c r="AC1" s="6" t="s">
        <v>28</v>
      </c>
      <c r="AD1" s="6" t="s">
        <v>29</v>
      </c>
      <c r="AE1" s="6" t="s">
        <v>30</v>
      </c>
      <c r="AF1" s="6" t="s">
        <v>31</v>
      </c>
      <c r="AG1" s="6" t="s">
        <v>32</v>
      </c>
      <c r="AH1" s="6" t="s">
        <v>33</v>
      </c>
      <c r="AI1" s="6" t="s">
        <v>34</v>
      </c>
    </row>
    <row r="2" s="5" customFormat="1" ht="94.5" spans="1:35">
      <c r="A2" s="7" t="s">
        <v>35</v>
      </c>
      <c r="B2" s="3" t="s">
        <v>36</v>
      </c>
      <c r="C2" s="3" t="s">
        <v>37</v>
      </c>
      <c r="D2" s="3" t="s">
        <v>38</v>
      </c>
      <c r="E2" s="3" t="s">
        <v>39</v>
      </c>
      <c r="F2" s="3" t="s">
        <v>40</v>
      </c>
      <c r="G2" s="3" t="s">
        <v>41</v>
      </c>
      <c r="H2" s="3" t="s">
        <v>42</v>
      </c>
      <c r="I2" s="8" t="s">
        <v>43</v>
      </c>
      <c r="J2" s="8" t="s">
        <v>43</v>
      </c>
      <c r="K2" s="8" t="s">
        <v>44</v>
      </c>
      <c r="L2" s="8" t="s">
        <v>45</v>
      </c>
      <c r="M2" s="8" t="s">
        <v>46</v>
      </c>
      <c r="N2" s="8" t="s">
        <v>47</v>
      </c>
      <c r="O2" s="8" t="s">
        <v>48</v>
      </c>
      <c r="P2" s="8" t="s">
        <v>49</v>
      </c>
      <c r="Q2" s="8" t="s">
        <v>50</v>
      </c>
      <c r="R2" s="8" t="s">
        <v>49</v>
      </c>
      <c r="S2" s="8" t="s">
        <v>40</v>
      </c>
      <c r="T2" s="8" t="s">
        <v>51</v>
      </c>
      <c r="U2" s="8" t="s">
        <v>40</v>
      </c>
      <c r="V2" s="8" t="s">
        <v>52</v>
      </c>
      <c r="W2" s="8" t="s">
        <v>53</v>
      </c>
      <c r="X2" s="8" t="s">
        <v>54</v>
      </c>
      <c r="Y2" s="8" t="s">
        <v>40</v>
      </c>
      <c r="Z2" s="9">
        <v>1</v>
      </c>
      <c r="AA2" s="9">
        <v>20000</v>
      </c>
      <c r="AB2" s="9">
        <v>0</v>
      </c>
      <c r="AC2" s="8" t="s">
        <v>55</v>
      </c>
      <c r="AD2" s="8" t="s">
        <v>56</v>
      </c>
      <c r="AE2" s="8" t="s">
        <v>40</v>
      </c>
      <c r="AF2" s="8" t="s">
        <v>40</v>
      </c>
      <c r="AG2" s="8" t="s">
        <v>40</v>
      </c>
      <c r="AH2" s="8" t="s">
        <v>57</v>
      </c>
      <c r="AI2" s="8" t="s">
        <v>58</v>
      </c>
    </row>
    <row r="3" s="5" customFormat="1" ht="94.5" spans="1:35">
      <c r="A3" s="7" t="s">
        <v>59</v>
      </c>
      <c r="B3" s="3" t="s">
        <v>36</v>
      </c>
      <c r="C3" s="3" t="s">
        <v>37</v>
      </c>
      <c r="D3" s="3" t="s">
        <v>38</v>
      </c>
      <c r="E3" s="3" t="s">
        <v>39</v>
      </c>
      <c r="F3" s="3" t="s">
        <v>40</v>
      </c>
      <c r="G3" s="3" t="s">
        <v>41</v>
      </c>
      <c r="H3" s="3" t="s">
        <v>42</v>
      </c>
      <c r="I3" s="8" t="s">
        <v>43</v>
      </c>
      <c r="J3" s="8" t="s">
        <v>43</v>
      </c>
      <c r="K3" s="8" t="s">
        <v>44</v>
      </c>
      <c r="L3" s="8" t="s">
        <v>45</v>
      </c>
      <c r="M3" s="8" t="s">
        <v>46</v>
      </c>
      <c r="N3" s="8" t="s">
        <v>60</v>
      </c>
      <c r="O3" s="8" t="s">
        <v>48</v>
      </c>
      <c r="P3" s="8" t="s">
        <v>61</v>
      </c>
      <c r="Q3" s="8" t="s">
        <v>62</v>
      </c>
      <c r="R3" s="8" t="s">
        <v>61</v>
      </c>
      <c r="S3" s="8" t="s">
        <v>40</v>
      </c>
      <c r="T3" s="8" t="s">
        <v>63</v>
      </c>
      <c r="U3" s="8" t="s">
        <v>40</v>
      </c>
      <c r="V3" s="8" t="s">
        <v>64</v>
      </c>
      <c r="W3" s="8" t="s">
        <v>53</v>
      </c>
      <c r="X3" s="8" t="s">
        <v>65</v>
      </c>
      <c r="Y3" s="8" t="s">
        <v>40</v>
      </c>
      <c r="Z3" s="9">
        <v>1</v>
      </c>
      <c r="AA3" s="9">
        <v>20000</v>
      </c>
      <c r="AB3" s="9">
        <v>0</v>
      </c>
      <c r="AC3" s="8" t="s">
        <v>55</v>
      </c>
      <c r="AD3" s="8" t="s">
        <v>56</v>
      </c>
      <c r="AE3" s="8" t="s">
        <v>40</v>
      </c>
      <c r="AF3" s="8" t="s">
        <v>40</v>
      </c>
      <c r="AG3" s="8" t="s">
        <v>40</v>
      </c>
      <c r="AH3" s="8" t="s">
        <v>57</v>
      </c>
      <c r="AI3" s="8" t="s">
        <v>58</v>
      </c>
    </row>
    <row r="4" s="5" customFormat="1" ht="81" spans="1:35">
      <c r="A4" s="7" t="s">
        <v>66</v>
      </c>
      <c r="B4" s="3" t="s">
        <v>67</v>
      </c>
      <c r="C4" s="3" t="s">
        <v>68</v>
      </c>
      <c r="D4" s="3" t="s">
        <v>38</v>
      </c>
      <c r="E4" s="3" t="s">
        <v>39</v>
      </c>
      <c r="F4" s="3" t="s">
        <v>40</v>
      </c>
      <c r="G4" s="3" t="s">
        <v>41</v>
      </c>
      <c r="H4" s="3" t="s">
        <v>42</v>
      </c>
      <c r="I4" s="8" t="s">
        <v>43</v>
      </c>
      <c r="J4" s="8" t="s">
        <v>43</v>
      </c>
      <c r="K4" s="8" t="s">
        <v>44</v>
      </c>
      <c r="L4" s="8" t="s">
        <v>45</v>
      </c>
      <c r="M4" s="8" t="s">
        <v>46</v>
      </c>
      <c r="N4" s="8" t="s">
        <v>60</v>
      </c>
      <c r="O4" s="8" t="s">
        <v>48</v>
      </c>
      <c r="P4" s="8" t="s">
        <v>69</v>
      </c>
      <c r="Q4" s="8" t="s">
        <v>70</v>
      </c>
      <c r="R4" s="8" t="s">
        <v>69</v>
      </c>
      <c r="S4" s="8" t="s">
        <v>40</v>
      </c>
      <c r="T4" s="8" t="s">
        <v>71</v>
      </c>
      <c r="U4" s="8" t="s">
        <v>40</v>
      </c>
      <c r="V4" s="8" t="s">
        <v>72</v>
      </c>
      <c r="W4" s="8" t="s">
        <v>53</v>
      </c>
      <c r="X4" s="8" t="s">
        <v>73</v>
      </c>
      <c r="Y4" s="8" t="s">
        <v>40</v>
      </c>
      <c r="Z4" s="9">
        <v>1</v>
      </c>
      <c r="AA4" s="9">
        <v>20000</v>
      </c>
      <c r="AB4" s="9">
        <v>0</v>
      </c>
      <c r="AC4" s="8" t="s">
        <v>55</v>
      </c>
      <c r="AD4" s="8" t="s">
        <v>56</v>
      </c>
      <c r="AE4" s="8" t="s">
        <v>40</v>
      </c>
      <c r="AF4" s="8" t="s">
        <v>40</v>
      </c>
      <c r="AG4" s="8" t="s">
        <v>40</v>
      </c>
      <c r="AH4" s="8" t="s">
        <v>74</v>
      </c>
      <c r="AI4" s="8" t="s">
        <v>58</v>
      </c>
    </row>
    <row r="5" s="5" customFormat="1" ht="81" spans="1:35">
      <c r="A5" s="7" t="s">
        <v>75</v>
      </c>
      <c r="B5" s="3" t="s">
        <v>67</v>
      </c>
      <c r="C5" s="3" t="s">
        <v>68</v>
      </c>
      <c r="D5" s="3" t="s">
        <v>38</v>
      </c>
      <c r="E5" s="3" t="s">
        <v>39</v>
      </c>
      <c r="F5" s="3" t="s">
        <v>40</v>
      </c>
      <c r="G5" s="3" t="s">
        <v>41</v>
      </c>
      <c r="H5" s="3" t="s">
        <v>42</v>
      </c>
      <c r="I5" s="8" t="s">
        <v>43</v>
      </c>
      <c r="J5" s="8" t="s">
        <v>43</v>
      </c>
      <c r="K5" s="8" t="s">
        <v>44</v>
      </c>
      <c r="L5" s="8" t="s">
        <v>76</v>
      </c>
      <c r="M5" s="8" t="s">
        <v>77</v>
      </c>
      <c r="N5" s="8" t="s">
        <v>78</v>
      </c>
      <c r="O5" s="8" t="s">
        <v>79</v>
      </c>
      <c r="P5" s="8" t="s">
        <v>80</v>
      </c>
      <c r="Q5" s="8" t="s">
        <v>81</v>
      </c>
      <c r="R5" s="8" t="s">
        <v>80</v>
      </c>
      <c r="S5" s="8" t="s">
        <v>40</v>
      </c>
      <c r="T5" s="8" t="s">
        <v>82</v>
      </c>
      <c r="U5" s="8" t="s">
        <v>40</v>
      </c>
      <c r="V5" s="8" t="s">
        <v>83</v>
      </c>
      <c r="W5" s="8" t="s">
        <v>53</v>
      </c>
      <c r="X5" s="8" t="s">
        <v>84</v>
      </c>
      <c r="Y5" s="8" t="s">
        <v>40</v>
      </c>
      <c r="Z5" s="9">
        <v>1</v>
      </c>
      <c r="AA5" s="9">
        <v>5500</v>
      </c>
      <c r="AB5" s="9">
        <v>0</v>
      </c>
      <c r="AC5" s="8" t="s">
        <v>55</v>
      </c>
      <c r="AD5" s="8" t="s">
        <v>56</v>
      </c>
      <c r="AE5" s="8" t="s">
        <v>40</v>
      </c>
      <c r="AF5" s="8" t="s">
        <v>40</v>
      </c>
      <c r="AG5" s="8" t="s">
        <v>40</v>
      </c>
      <c r="AH5" s="8" t="s">
        <v>74</v>
      </c>
      <c r="AI5" s="8" t="s">
        <v>58</v>
      </c>
    </row>
    <row r="6" s="5" customFormat="1" ht="81" spans="1:35">
      <c r="A6" s="7" t="s">
        <v>85</v>
      </c>
      <c r="B6" s="3" t="s">
        <v>67</v>
      </c>
      <c r="C6" s="3" t="s">
        <v>68</v>
      </c>
      <c r="D6" s="3" t="s">
        <v>38</v>
      </c>
      <c r="E6" s="3" t="s">
        <v>39</v>
      </c>
      <c r="F6" s="3" t="s">
        <v>40</v>
      </c>
      <c r="G6" s="3" t="s">
        <v>41</v>
      </c>
      <c r="H6" s="3" t="s">
        <v>42</v>
      </c>
      <c r="I6" s="8" t="s">
        <v>43</v>
      </c>
      <c r="J6" s="8" t="s">
        <v>43</v>
      </c>
      <c r="K6" s="8" t="s">
        <v>44</v>
      </c>
      <c r="L6" s="8" t="s">
        <v>76</v>
      </c>
      <c r="M6" s="8" t="s">
        <v>77</v>
      </c>
      <c r="N6" s="8" t="s">
        <v>86</v>
      </c>
      <c r="O6" s="8" t="s">
        <v>87</v>
      </c>
      <c r="P6" s="8" t="s">
        <v>88</v>
      </c>
      <c r="Q6" s="8" t="s">
        <v>89</v>
      </c>
      <c r="R6" s="8" t="s">
        <v>88</v>
      </c>
      <c r="S6" s="8" t="s">
        <v>40</v>
      </c>
      <c r="T6" s="8" t="s">
        <v>90</v>
      </c>
      <c r="U6" s="8" t="s">
        <v>40</v>
      </c>
      <c r="V6" s="8" t="s">
        <v>83</v>
      </c>
      <c r="W6" s="8" t="s">
        <v>53</v>
      </c>
      <c r="X6" s="8" t="s">
        <v>91</v>
      </c>
      <c r="Y6" s="8" t="s">
        <v>40</v>
      </c>
      <c r="Z6" s="9">
        <v>1</v>
      </c>
      <c r="AA6" s="9">
        <v>5500</v>
      </c>
      <c r="AB6" s="9">
        <v>0</v>
      </c>
      <c r="AC6" s="8" t="s">
        <v>55</v>
      </c>
      <c r="AD6" s="8" t="s">
        <v>56</v>
      </c>
      <c r="AE6" s="8" t="s">
        <v>40</v>
      </c>
      <c r="AF6" s="8" t="s">
        <v>40</v>
      </c>
      <c r="AG6" s="8" t="s">
        <v>40</v>
      </c>
      <c r="AH6" s="8" t="s">
        <v>74</v>
      </c>
      <c r="AI6" s="8" t="s">
        <v>58</v>
      </c>
    </row>
    <row r="7" s="5" customFormat="1" spans="26:28">
      <c r="Z7" s="5">
        <f t="shared" ref="Z7:AB7" si="0">SUM(Z2:Z6)</f>
        <v>5</v>
      </c>
      <c r="AA7" s="5">
        <f t="shared" si="0"/>
        <v>71000</v>
      </c>
      <c r="AB7" s="5">
        <f t="shared" si="0"/>
        <v>0</v>
      </c>
    </row>
  </sheetData>
  <pageMargins left="0.75" right="0.75" top="1" bottom="1" header="0.5" footer="0.5"/>
  <pageSetup paperSize="9" scale="5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abSelected="1" workbookViewId="0">
      <selection activeCell="F5" sqref="F5"/>
    </sheetView>
  </sheetViews>
  <sheetFormatPr defaultColWidth="9" defaultRowHeight="13.5" outlineLevelRow="3" outlineLevelCol="3"/>
  <cols>
    <col min="1" max="1" width="9" style="1"/>
    <col min="2" max="2" width="48.75" style="1" customWidth="1"/>
    <col min="3" max="3" width="9" style="1"/>
    <col min="4" max="4" width="12.375" style="1" customWidth="1"/>
  </cols>
  <sheetData>
    <row r="1" ht="25" customHeight="1" spans="1:4">
      <c r="A1" s="2" t="s">
        <v>92</v>
      </c>
      <c r="B1" s="2" t="s">
        <v>93</v>
      </c>
      <c r="C1" s="2" t="s">
        <v>25</v>
      </c>
      <c r="D1" s="2" t="s">
        <v>94</v>
      </c>
    </row>
    <row r="2" ht="25" customHeight="1" spans="1:4">
      <c r="A2" s="2">
        <v>1</v>
      </c>
      <c r="B2" s="3" t="s">
        <v>36</v>
      </c>
      <c r="C2" s="2">
        <v>2</v>
      </c>
      <c r="D2" s="2">
        <v>40000</v>
      </c>
    </row>
    <row r="3" ht="25" customHeight="1" spans="1:4">
      <c r="A3" s="2">
        <v>2</v>
      </c>
      <c r="B3" s="3" t="s">
        <v>67</v>
      </c>
      <c r="C3" s="2">
        <v>3</v>
      </c>
      <c r="D3" s="2">
        <v>31000</v>
      </c>
    </row>
    <row r="4" ht="25" customHeight="1" spans="1:4">
      <c r="A4" s="2"/>
      <c r="B4" s="2"/>
      <c r="C4" s="2">
        <f>SUM(C2:C3)</f>
        <v>5</v>
      </c>
      <c r="D4" s="2">
        <f>SUM(D2:D3)</f>
        <v>71000</v>
      </c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原表</vt:lpstr>
      <vt:lpstr>合计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2022-12-01T02:34:00Z</dcterms:created>
  <dcterms:modified xsi:type="dcterms:W3CDTF">2024-08-20T07:28:21Z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5FD6038A9B5E490FB28F7E31863169DC</vt:lpwstr>
  </property>
  <property fmtid="{D5CDD505-2E9C-101B-9397-08002B2CF9AE}" pid="3" name="KSOProductBuildVer">
    <vt:lpwstr>2052-12.1.0.17827</vt:lpwstr>
  </property>
</Properties>
</file>