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收入预算表" sheetId="13" r:id="rId1"/>
  </sheets>
  <calcPr calcId="144525"/>
</workbook>
</file>

<file path=xl/sharedStrings.xml><?xml version="1.0" encoding="utf-8"?>
<sst xmlns="http://schemas.openxmlformats.org/spreadsheetml/2006/main" count="25" uniqueCount="25">
  <si>
    <t>表12</t>
  </si>
  <si>
    <t>2023年本级政府性基金收入预算表</t>
  </si>
  <si>
    <t xml:space="preserve"> </t>
  </si>
  <si>
    <t>单位：万元</t>
  </si>
  <si>
    <t>项                 目</t>
  </si>
  <si>
    <t>上年执行数</t>
  </si>
  <si>
    <t>本年预算数</t>
  </si>
  <si>
    <t xml:space="preserve">预算数为上年执行数的％
</t>
  </si>
  <si>
    <t>政府性基金收入</t>
  </si>
  <si>
    <t>国有土地使用权出让收入</t>
  </si>
  <si>
    <t>城市基础设施配套费收入</t>
  </si>
  <si>
    <t>污水处理费收入</t>
  </si>
  <si>
    <t>专项债务对应项目专项收入</t>
  </si>
  <si>
    <t>其他政府性基金专项债务对应项目专项收入</t>
  </si>
  <si>
    <t>本级收入合计</t>
  </si>
  <si>
    <t>地方政府专项债务收入</t>
  </si>
  <si>
    <t>转移性收入</t>
  </si>
  <si>
    <t xml:space="preserve">  政府性基金转移收入</t>
  </si>
  <si>
    <t xml:space="preserve">    政府性基金补助收入</t>
  </si>
  <si>
    <t xml:space="preserve">    政府性基金上解收入</t>
  </si>
  <si>
    <t xml:space="preserve">  调入资金</t>
  </si>
  <si>
    <t xml:space="preserve">  地方政府专项债务转贷收入</t>
  </si>
  <si>
    <t xml:space="preserve">  上年结转收入</t>
  </si>
  <si>
    <t xml:space="preserve">  上年结余收入</t>
  </si>
  <si>
    <t>收入总计</t>
  </si>
</sst>
</file>

<file path=xl/styles.xml><?xml version="1.0" encoding="utf-8"?>
<styleSheet xmlns="http://schemas.openxmlformats.org/spreadsheetml/2006/main">
  <numFmts count="5">
    <numFmt numFmtId="176" formatCode="_ * #,##0_ ;_ * \-#,##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8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8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76" fontId="4" fillId="0" borderId="1" xfId="8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B26" sqref="B26"/>
    </sheetView>
  </sheetViews>
  <sheetFormatPr defaultColWidth="10" defaultRowHeight="13.5" outlineLevelCol="5"/>
  <cols>
    <col min="1" max="1" width="54.375" customWidth="1"/>
    <col min="2" max="3" width="20.5166666666667" customWidth="1"/>
    <col min="4" max="4" width="24" customWidth="1"/>
    <col min="5" max="8" width="9.76666666666667" customWidth="1"/>
  </cols>
  <sheetData>
    <row r="1" ht="22.75" customHeight="1" spans="1:4">
      <c r="A1" s="1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1"/>
      <c r="B3" s="1"/>
      <c r="C3" s="1" t="s">
        <v>2</v>
      </c>
      <c r="D3" s="4" t="s">
        <v>3</v>
      </c>
    </row>
    <row r="4" ht="34.15" customHeight="1" spans="1:4">
      <c r="A4" s="5" t="s">
        <v>4</v>
      </c>
      <c r="B4" s="5" t="s">
        <v>5</v>
      </c>
      <c r="C4" s="5" t="s">
        <v>6</v>
      </c>
      <c r="D4" s="5" t="s">
        <v>7</v>
      </c>
    </row>
    <row r="5" ht="34.15" customHeight="1" spans="1:4">
      <c r="A5" s="6" t="s">
        <v>8</v>
      </c>
      <c r="B5" s="7">
        <v>7925</v>
      </c>
      <c r="C5" s="7">
        <v>23300</v>
      </c>
      <c r="D5" s="7">
        <v>294.006309148265</v>
      </c>
    </row>
    <row r="6" ht="34.15" customHeight="1" spans="1:4">
      <c r="A6" s="6" t="s">
        <v>9</v>
      </c>
      <c r="B6" s="7">
        <v>5511</v>
      </c>
      <c r="C6" s="7">
        <v>21000</v>
      </c>
      <c r="D6" s="7">
        <v>381.056069678824</v>
      </c>
    </row>
    <row r="7" ht="34.15" customHeight="1" spans="1:4">
      <c r="A7" s="6" t="s">
        <v>10</v>
      </c>
      <c r="B7" s="7">
        <v>2134</v>
      </c>
      <c r="C7" s="7">
        <v>2000</v>
      </c>
      <c r="D7" s="7">
        <v>93.7207122774133</v>
      </c>
    </row>
    <row r="8" ht="34.15" customHeight="1" spans="1:4">
      <c r="A8" s="6" t="s">
        <v>11</v>
      </c>
      <c r="B8" s="7">
        <v>280</v>
      </c>
      <c r="C8" s="7">
        <v>300</v>
      </c>
      <c r="D8" s="7">
        <v>107.142857142857</v>
      </c>
    </row>
    <row r="9" ht="34.15" customHeight="1" spans="1:4">
      <c r="A9" s="6" t="s">
        <v>12</v>
      </c>
      <c r="B9" s="7">
        <v>511</v>
      </c>
      <c r="C9" s="7">
        <v>1544</v>
      </c>
      <c r="D9" s="7">
        <v>302.152641878669</v>
      </c>
    </row>
    <row r="10" ht="34.15" customHeight="1" spans="1:4">
      <c r="A10" s="6" t="s">
        <v>13</v>
      </c>
      <c r="B10" s="7">
        <v>511</v>
      </c>
      <c r="C10" s="7">
        <v>1544</v>
      </c>
      <c r="D10" s="7">
        <v>302.152641878669</v>
      </c>
    </row>
    <row r="11" ht="34.15" customHeight="1" spans="1:6">
      <c r="A11" s="8" t="s">
        <v>14</v>
      </c>
      <c r="B11" s="9">
        <v>8436</v>
      </c>
      <c r="C11" s="9">
        <v>24844</v>
      </c>
      <c r="D11" s="9">
        <v>294.499762920816</v>
      </c>
      <c r="F11" s="10"/>
    </row>
    <row r="12" ht="34.15" customHeight="1" spans="1:4">
      <c r="A12" s="11" t="s">
        <v>15</v>
      </c>
      <c r="B12" s="9"/>
      <c r="C12" s="9"/>
      <c r="D12" s="9"/>
    </row>
    <row r="13" ht="34.15" customHeight="1" spans="1:4">
      <c r="A13" s="12" t="s">
        <v>16</v>
      </c>
      <c r="B13" s="9">
        <f>B14+B19</f>
        <v>20581</v>
      </c>
      <c r="C13" s="9">
        <f>C14+C19</f>
        <v>13961</v>
      </c>
      <c r="D13" s="9">
        <f>C13/B13*100</f>
        <v>67.8344103785044</v>
      </c>
    </row>
    <row r="14" ht="34.15" customHeight="1" spans="1:4">
      <c r="A14" s="6" t="s">
        <v>17</v>
      </c>
      <c r="B14" s="7">
        <v>3735</v>
      </c>
      <c r="C14" s="7">
        <v>83</v>
      </c>
      <c r="D14" s="9">
        <f>C14/B14*100</f>
        <v>2.22222222222222</v>
      </c>
    </row>
    <row r="15" ht="34.15" customHeight="1" spans="1:4">
      <c r="A15" s="6" t="s">
        <v>18</v>
      </c>
      <c r="B15" s="7">
        <v>3735</v>
      </c>
      <c r="C15" s="7">
        <v>83</v>
      </c>
      <c r="D15" s="9">
        <f>C15/B15*100</f>
        <v>2.22222222222222</v>
      </c>
    </row>
    <row r="16" ht="34.15" customHeight="1" spans="1:4">
      <c r="A16" s="6" t="s">
        <v>19</v>
      </c>
      <c r="B16" s="7"/>
      <c r="C16" s="7"/>
      <c r="D16" s="9"/>
    </row>
    <row r="17" ht="34.15" customHeight="1" spans="1:4">
      <c r="A17" s="6" t="s">
        <v>20</v>
      </c>
      <c r="B17" s="7"/>
      <c r="C17" s="7"/>
      <c r="D17" s="9"/>
    </row>
    <row r="18" ht="34.15" customHeight="1" spans="1:4">
      <c r="A18" s="6" t="s">
        <v>21</v>
      </c>
      <c r="B18" s="7"/>
      <c r="C18" s="7"/>
      <c r="D18" s="9"/>
    </row>
    <row r="19" ht="34.15" customHeight="1" spans="1:4">
      <c r="A19" s="6" t="s">
        <v>22</v>
      </c>
      <c r="B19" s="7">
        <v>16846</v>
      </c>
      <c r="C19" s="7">
        <v>13878</v>
      </c>
      <c r="D19" s="9">
        <f>C19/B19*100</f>
        <v>82.3815742609521</v>
      </c>
    </row>
    <row r="20" ht="34.15" customHeight="1" spans="1:4">
      <c r="A20" s="6" t="s">
        <v>23</v>
      </c>
      <c r="B20" s="7"/>
      <c r="C20" s="7"/>
      <c r="D20" s="9"/>
    </row>
    <row r="21" ht="34.15" customHeight="1" spans="1:4">
      <c r="A21" s="5" t="s">
        <v>24</v>
      </c>
      <c r="B21" s="13">
        <f>B13+B11</f>
        <v>29017</v>
      </c>
      <c r="C21" s="13">
        <f>C13+C11</f>
        <v>38805</v>
      </c>
      <c r="D21" s="9">
        <f>C21/B21*100</f>
        <v>133.731950236069</v>
      </c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