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目录" sheetId="1" r:id="rId1"/>
    <sheet name="本级一般公共预算收入预算表" sheetId="2" r:id="rId2"/>
    <sheet name="本级一般公共预算支出预算表" sheetId="3" r:id="rId3"/>
    <sheet name="本级一般公共预算本级支出预算表" sheetId="4" r:id="rId4"/>
    <sheet name="本级一般公共预算基本支出预算表" sheetId="5" r:id="rId5"/>
    <sheet name="本级一般公共预算对下级转移支付预算分项目表" sheetId="6" r:id="rId6"/>
    <sheet name="本级一般公共预算“三公”经费支出预算表" sheetId="11" r:id="rId7"/>
    <sheet name="地方政府一般债务余额情况表" sheetId="12" r:id="rId8"/>
    <sheet name="本级政府性基金收入预算表" sheetId="13" r:id="rId9"/>
    <sheet name="本级政府性基金支出预算表" sheetId="14" r:id="rId10"/>
    <sheet name="本级政府性基金预算本级支出预算表" sheetId="15" r:id="rId11"/>
    <sheet name="本级政府性基金预算对下级转移支付预算分项目表" sheetId="16" r:id="rId12"/>
    <sheet name="地方政府专项债务余额情况表" sheetId="18" r:id="rId13"/>
    <sheet name="本级国有资本经营收入预算表" sheetId="19" r:id="rId14"/>
    <sheet name="本级国有资本经营支出预算表" sheetId="20" r:id="rId15"/>
    <sheet name="本级国有资本经营预算支出明细表" sheetId="21" r:id="rId16"/>
    <sheet name="本级社会保险基金收入预算表" sheetId="22" r:id="rId17"/>
    <sheet name="本级社会保险基金支出预算表" sheetId="23" r:id="rId18"/>
  </sheets>
  <definedNames>
    <definedName name="_xlnm._FilterDatabase" localSheetId="3" hidden="1">本级一般公共预算本级支出预算表!$A$1:$C$468</definedName>
  </definedNames>
  <calcPr calcId="144525"/>
</workbook>
</file>

<file path=xl/sharedStrings.xml><?xml version="1.0" encoding="utf-8"?>
<sst xmlns="http://schemas.openxmlformats.org/spreadsheetml/2006/main" count="1413" uniqueCount="1198">
  <si>
    <t xml:space="preserve">目    录 </t>
  </si>
  <si>
    <t>1.</t>
  </si>
  <si>
    <t>本级一般公共预算收入预算表</t>
  </si>
  <si>
    <t>2.</t>
  </si>
  <si>
    <t>本级一般公共预算支出预算表</t>
  </si>
  <si>
    <t>3.</t>
  </si>
  <si>
    <t>本级一般公共预算本级支出预算表</t>
  </si>
  <si>
    <t>4.</t>
  </si>
  <si>
    <t>本级一般公共预算基本支出预算表</t>
  </si>
  <si>
    <t>5.</t>
  </si>
  <si>
    <t>本级一般公共预算对下级转移支付预算表</t>
  </si>
  <si>
    <t>6.</t>
  </si>
  <si>
    <t>本级一般公共预算“三公”经费支出预算表</t>
  </si>
  <si>
    <t>7.</t>
  </si>
  <si>
    <t>地方政府一般债务余额情况表</t>
  </si>
  <si>
    <t>8.</t>
  </si>
  <si>
    <t>本级政府性基金收入预算表</t>
  </si>
  <si>
    <t>9.</t>
  </si>
  <si>
    <t>本级政府性基金支出预算表</t>
  </si>
  <si>
    <t>10.</t>
  </si>
  <si>
    <t>本级政府性基金预算本级支出预算表</t>
  </si>
  <si>
    <t>11.</t>
  </si>
  <si>
    <t>本级政府性基金预算对下级转移支付预算表</t>
  </si>
  <si>
    <t>12.</t>
  </si>
  <si>
    <t>地方政府专项债务余额情况表</t>
  </si>
  <si>
    <t>13.</t>
  </si>
  <si>
    <t>本级国有资本经营收入预算表</t>
  </si>
  <si>
    <t>14.</t>
  </si>
  <si>
    <t>本级国有资本经营支出预算表</t>
  </si>
  <si>
    <t>15.</t>
  </si>
  <si>
    <t>本级国有资本经营预算支出明细表</t>
  </si>
  <si>
    <t>16.</t>
  </si>
  <si>
    <t>本级社会保险基金收入预算表</t>
  </si>
  <si>
    <t>17.</t>
  </si>
  <si>
    <t>本级社会保险基金支出预算表</t>
  </si>
  <si>
    <t>表1</t>
  </si>
  <si>
    <t>2022年本级一般公共预算收入预算表</t>
  </si>
  <si>
    <t>单位：万元</t>
  </si>
  <si>
    <t>项             目</t>
  </si>
  <si>
    <t>预算数</t>
  </si>
  <si>
    <t>一、税收收入</t>
  </si>
  <si>
    <t>增值税</t>
  </si>
  <si>
    <t>企业所得税</t>
  </si>
  <si>
    <t>个人所得税</t>
  </si>
  <si>
    <t>资源税</t>
  </si>
  <si>
    <t>城市维护建设税</t>
  </si>
  <si>
    <t>房产税</t>
  </si>
  <si>
    <t>印花税</t>
  </si>
  <si>
    <t>城镇土地使用税</t>
  </si>
  <si>
    <t>土地增值税</t>
  </si>
  <si>
    <t>车船税</t>
  </si>
  <si>
    <t>耕地占用税</t>
  </si>
  <si>
    <t>契税</t>
  </si>
  <si>
    <t>烟叶税</t>
  </si>
  <si>
    <t>环保税</t>
  </si>
  <si>
    <t>其他税收收入</t>
  </si>
  <si>
    <t>二、非税收入</t>
  </si>
  <si>
    <t>专项收入</t>
  </si>
  <si>
    <t>行政事业性收费收入</t>
  </si>
  <si>
    <t>罚没收入</t>
  </si>
  <si>
    <t>国有资本经营收入</t>
  </si>
  <si>
    <t>国有资源(资产)有偿使用收入</t>
  </si>
  <si>
    <t>捐赠收入</t>
  </si>
  <si>
    <t>政府住房基金收入</t>
  </si>
  <si>
    <t>其他收入</t>
  </si>
  <si>
    <t>本级收入合计</t>
  </si>
  <si>
    <t>地方政府一般债务收入</t>
  </si>
  <si>
    <t>转移性收入</t>
  </si>
  <si>
    <t>一般性转移支付收入</t>
  </si>
  <si>
    <t>专项转移支付收入</t>
  </si>
  <si>
    <t>下级上解收入</t>
  </si>
  <si>
    <t>接受其他地区援助收入</t>
  </si>
  <si>
    <t>调入资金</t>
  </si>
  <si>
    <t>动用预算稳定调节基金</t>
  </si>
  <si>
    <t>地方政府一般债务转贷收入</t>
  </si>
  <si>
    <t>上年结转收入</t>
  </si>
  <si>
    <t>上年结余收入</t>
  </si>
  <si>
    <t>收入总计</t>
  </si>
  <si>
    <t>表2</t>
  </si>
  <si>
    <t>2022年本级一般公共预算支出预算表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</si>
  <si>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</si>
  <si>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</si>
  <si>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</si>
  <si>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</si>
  <si>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</si>
  <si>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</si>
  <si>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七、文化旅游体育与传媒支出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</si>
  <si>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</si>
  <si>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</si>
  <si>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</si>
  <si>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</si>
  <si>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</si>
  <si>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</si>
  <si>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十四、资源勘探工业信息等支出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</si>
  <si>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</si>
  <si>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</si>
  <si>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</si>
  <si>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</si>
  <si>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</si>
  <si>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</si>
  <si>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</si>
  <si>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</si>
  <si>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t>二十三、债务付息支出</t>
  </si>
  <si>
    <t>二十四、债务发行费用支出</t>
  </si>
  <si>
    <t>本级支出合计</t>
  </si>
  <si>
    <t>预备费</t>
  </si>
  <si>
    <t>地方政府一般债券还本支出</t>
  </si>
  <si>
    <t>转移性支出</t>
  </si>
  <si>
    <t>一般性转移支付</t>
  </si>
  <si>
    <t>专项转移支付</t>
  </si>
  <si>
    <t>上解上级支出</t>
  </si>
  <si>
    <t>援助其他地区支出</t>
  </si>
  <si>
    <t>调出资金</t>
  </si>
  <si>
    <t>安排预算稳定调节基金</t>
  </si>
  <si>
    <t>补充预算周转金</t>
  </si>
  <si>
    <t>地方政府一般债务转贷支出</t>
  </si>
  <si>
    <t>年终结转</t>
  </si>
  <si>
    <t>年终结余</t>
  </si>
  <si>
    <t xml:space="preserve">
</t>
  </si>
  <si>
    <t>支出总计</t>
  </si>
  <si>
    <t>表3</t>
  </si>
  <si>
    <t>2022年本级一般公共预算本级支出预算表</t>
  </si>
  <si>
    <t>科目编码</t>
  </si>
  <si>
    <t>201</t>
  </si>
  <si>
    <t>一般公共服务支出</t>
  </si>
  <si>
    <t>20101</t>
  </si>
  <si>
    <t xml:space="preserve">  人大事务</t>
  </si>
  <si>
    <t>2010101</t>
  </si>
  <si>
    <t xml:space="preserve">    行政运行</t>
  </si>
  <si>
    <t>2010103</t>
  </si>
  <si>
    <t xml:space="preserve">    机关服务</t>
  </si>
  <si>
    <t>2010104</t>
  </si>
  <si>
    <t xml:space="preserve">    人大会议</t>
  </si>
  <si>
    <t>2010105</t>
  </si>
  <si>
    <t xml:space="preserve">    人大立法</t>
  </si>
  <si>
    <t>2010106</t>
  </si>
  <si>
    <t xml:space="preserve">    人大监督</t>
  </si>
  <si>
    <t>2010108</t>
  </si>
  <si>
    <t xml:space="preserve">    代表工作</t>
  </si>
  <si>
    <t>20102</t>
  </si>
  <si>
    <t xml:space="preserve">  政协事务</t>
  </si>
  <si>
    <t>2010201</t>
  </si>
  <si>
    <t>2010204</t>
  </si>
  <si>
    <t xml:space="preserve">    政协会议</t>
  </si>
  <si>
    <t>2010205</t>
  </si>
  <si>
    <t xml:space="preserve">    委员视察</t>
  </si>
  <si>
    <t>2010206</t>
  </si>
  <si>
    <t xml:space="preserve">    参政议政</t>
  </si>
  <si>
    <t xml:space="preserve">      事业运行</t>
  </si>
  <si>
    <t>20103</t>
  </si>
  <si>
    <t xml:space="preserve">  政府办公厅(室)及相关机构事务</t>
  </si>
  <si>
    <t>2010301</t>
  </si>
  <si>
    <t>2010302</t>
  </si>
  <si>
    <t xml:space="preserve">    一般行政管理事务</t>
  </si>
  <si>
    <t>2010303</t>
  </si>
  <si>
    <t>2010305</t>
  </si>
  <si>
    <t xml:space="preserve">    专项业务及机关事务管理</t>
  </si>
  <si>
    <t>2010308</t>
  </si>
  <si>
    <t xml:space="preserve">    信访事务</t>
  </si>
  <si>
    <t>2010350</t>
  </si>
  <si>
    <t xml:space="preserve">    事业运行</t>
  </si>
  <si>
    <t>20104</t>
  </si>
  <si>
    <t xml:space="preserve">  发展与改革事务</t>
  </si>
  <si>
    <t>2010401</t>
  </si>
  <si>
    <t>2010403</t>
  </si>
  <si>
    <t>2010499</t>
  </si>
  <si>
    <t xml:space="preserve">    其他发展与改革事务支出</t>
  </si>
  <si>
    <t>20105</t>
  </si>
  <si>
    <t xml:space="preserve">  统计信息事务</t>
  </si>
  <si>
    <t>2010501</t>
  </si>
  <si>
    <t>2010503</t>
  </si>
  <si>
    <t>2010504</t>
  </si>
  <si>
    <t xml:space="preserve">    信息事务</t>
  </si>
  <si>
    <t>2010505</t>
  </si>
  <si>
    <t xml:space="preserve">    专项统计业务</t>
  </si>
  <si>
    <t>2010507</t>
  </si>
  <si>
    <t xml:space="preserve">    专项普查活动</t>
  </si>
  <si>
    <t>2010508</t>
  </si>
  <si>
    <t xml:space="preserve">    统计抽样调查</t>
  </si>
  <si>
    <t>20106</t>
  </si>
  <si>
    <t xml:space="preserve">  财政事务</t>
  </si>
  <si>
    <t>2010601</t>
  </si>
  <si>
    <t>2010603</t>
  </si>
  <si>
    <t>2010605</t>
  </si>
  <si>
    <t xml:space="preserve">    财政国库业务</t>
  </si>
  <si>
    <t>2010606</t>
  </si>
  <si>
    <t xml:space="preserve">    财政监察</t>
  </si>
  <si>
    <t>2010607</t>
  </si>
  <si>
    <t xml:space="preserve">    信息化建设</t>
  </si>
  <si>
    <t>2010608</t>
  </si>
  <si>
    <t xml:space="preserve">    财政委托业务支出</t>
  </si>
  <si>
    <t>2010650</t>
  </si>
  <si>
    <t>2010699</t>
  </si>
  <si>
    <t xml:space="preserve">    其他财政事务支出</t>
  </si>
  <si>
    <t>20107</t>
  </si>
  <si>
    <t xml:space="preserve">  税收事务</t>
  </si>
  <si>
    <t>2010702</t>
  </si>
  <si>
    <t>20108</t>
  </si>
  <si>
    <t xml:space="preserve">  审计事务</t>
  </si>
  <si>
    <t>2010801</t>
  </si>
  <si>
    <t>2010803</t>
  </si>
  <si>
    <t>2010804</t>
  </si>
  <si>
    <t xml:space="preserve">    审计业务</t>
  </si>
  <si>
    <t>20111</t>
  </si>
  <si>
    <t xml:space="preserve">  纪检监察事务</t>
  </si>
  <si>
    <t>2011101</t>
  </si>
  <si>
    <t>2011102</t>
  </si>
  <si>
    <t>2011103</t>
  </si>
  <si>
    <t>2011150</t>
  </si>
  <si>
    <t>20113</t>
  </si>
  <si>
    <t xml:space="preserve">  商贸事务</t>
  </si>
  <si>
    <t>2011301</t>
  </si>
  <si>
    <t>2011303</t>
  </si>
  <si>
    <t>20123</t>
  </si>
  <si>
    <t xml:space="preserve">  民族事务</t>
  </si>
  <si>
    <t>2012301</t>
  </si>
  <si>
    <t>2012303</t>
  </si>
  <si>
    <t>2012304</t>
  </si>
  <si>
    <t xml:space="preserve">    民族工作专项</t>
  </si>
  <si>
    <t>20126</t>
  </si>
  <si>
    <t xml:space="preserve">  档案事务</t>
  </si>
  <si>
    <t>2012601</t>
  </si>
  <si>
    <t>2012603</t>
  </si>
  <si>
    <t>20128</t>
  </si>
  <si>
    <t xml:space="preserve">  民主党派及工商联事务</t>
  </si>
  <si>
    <t>2012801</t>
  </si>
  <si>
    <t>2012803</t>
  </si>
  <si>
    <t>2012899</t>
  </si>
  <si>
    <t xml:space="preserve">    其他民主党派及工商联事务支出</t>
  </si>
  <si>
    <t>20129</t>
  </si>
  <si>
    <t xml:space="preserve">  群众团体事务</t>
  </si>
  <si>
    <t>2012901</t>
  </si>
  <si>
    <t>2012903</t>
  </si>
  <si>
    <t>2012906</t>
  </si>
  <si>
    <t xml:space="preserve">    工会事务</t>
  </si>
  <si>
    <t>20131</t>
  </si>
  <si>
    <t xml:space="preserve">  党委办公厅(室)及相关机构事务</t>
  </si>
  <si>
    <t>2013101</t>
  </si>
  <si>
    <t>2013102</t>
  </si>
  <si>
    <t>2013103</t>
  </si>
  <si>
    <t>2013105</t>
  </si>
  <si>
    <t xml:space="preserve">    专项业务</t>
  </si>
  <si>
    <t>2013150</t>
  </si>
  <si>
    <t>20132</t>
  </si>
  <si>
    <t xml:space="preserve">  组织事务</t>
  </si>
  <si>
    <t>2013201</t>
  </si>
  <si>
    <t>2013202</t>
  </si>
  <si>
    <t>2013203</t>
  </si>
  <si>
    <t>20133</t>
  </si>
  <si>
    <t xml:space="preserve">  宣传事务</t>
  </si>
  <si>
    <t>2013301</t>
  </si>
  <si>
    <t>2013303</t>
  </si>
  <si>
    <t>20134</t>
  </si>
  <si>
    <t xml:space="preserve">  统战事务</t>
  </si>
  <si>
    <t>2013401</t>
  </si>
  <si>
    <t>2013403</t>
  </si>
  <si>
    <t>20136</t>
  </si>
  <si>
    <t xml:space="preserve">  其他共产党事务支出</t>
  </si>
  <si>
    <t>2013601</t>
  </si>
  <si>
    <t>2013602</t>
  </si>
  <si>
    <t>2013603</t>
  </si>
  <si>
    <t>2013699</t>
  </si>
  <si>
    <t xml:space="preserve">    其他共产党事务支出</t>
  </si>
  <si>
    <t>20138</t>
  </si>
  <si>
    <t xml:space="preserve">  市场监督管理事务</t>
  </si>
  <si>
    <t>2013801</t>
  </si>
  <si>
    <t>2013803</t>
  </si>
  <si>
    <t>2013804</t>
  </si>
  <si>
    <t xml:space="preserve">    市场主体管理</t>
  </si>
  <si>
    <t>2013805</t>
  </si>
  <si>
    <t xml:space="preserve">    市场秩序执法</t>
  </si>
  <si>
    <t>2013812</t>
  </si>
  <si>
    <t xml:space="preserve">    药品事务</t>
  </si>
  <si>
    <t>2013815</t>
  </si>
  <si>
    <t xml:space="preserve">    质量安全监管</t>
  </si>
  <si>
    <t>2013816</t>
  </si>
  <si>
    <t xml:space="preserve">    食品安全监管</t>
  </si>
  <si>
    <t>20199</t>
  </si>
  <si>
    <t xml:space="preserve">  其他一般公共服务支出</t>
  </si>
  <si>
    <t>2019999</t>
  </si>
  <si>
    <t xml:space="preserve">    其他一般公共服务支出</t>
  </si>
  <si>
    <t>203</t>
  </si>
  <si>
    <t>国防支出</t>
  </si>
  <si>
    <t>20306</t>
  </si>
  <si>
    <t xml:space="preserve">  国防动员</t>
  </si>
  <si>
    <t>2030603</t>
  </si>
  <si>
    <t xml:space="preserve">    人民防空</t>
  </si>
  <si>
    <t>204</t>
  </si>
  <si>
    <t>公共安全支出</t>
  </si>
  <si>
    <t>20402</t>
  </si>
  <si>
    <t xml:space="preserve">  公安</t>
  </si>
  <si>
    <t>2040201</t>
  </si>
  <si>
    <t>2040202</t>
  </si>
  <si>
    <t>2040203</t>
  </si>
  <si>
    <t>2040219</t>
  </si>
  <si>
    <t>2040220</t>
  </si>
  <si>
    <t xml:space="preserve">    执法办案</t>
  </si>
  <si>
    <t>20403</t>
  </si>
  <si>
    <t xml:space="preserve">  国家安全</t>
  </si>
  <si>
    <t>2040303</t>
  </si>
  <si>
    <t>20404</t>
  </si>
  <si>
    <t xml:space="preserve">  检察</t>
  </si>
  <si>
    <t xml:space="preserve">      一般行政管理事务</t>
  </si>
  <si>
    <t xml:space="preserve">      检查监督</t>
  </si>
  <si>
    <t>20406</t>
  </si>
  <si>
    <t xml:space="preserve">  司法</t>
  </si>
  <si>
    <t>2040601</t>
  </si>
  <si>
    <t>2040602</t>
  </si>
  <si>
    <t>2040603</t>
  </si>
  <si>
    <t>2040605</t>
  </si>
  <si>
    <t xml:space="preserve">    普法宣传</t>
  </si>
  <si>
    <t>2040606</t>
  </si>
  <si>
    <t xml:space="preserve">    律师管理</t>
  </si>
  <si>
    <t>2040607</t>
  </si>
  <si>
    <t xml:space="preserve">    公共法律服务</t>
  </si>
  <si>
    <t>2040610</t>
  </si>
  <si>
    <t xml:space="preserve">    社区矫正</t>
  </si>
  <si>
    <t>20409</t>
  </si>
  <si>
    <t xml:space="preserve">  国家保密</t>
  </si>
  <si>
    <t>2040901</t>
  </si>
  <si>
    <t>2040903</t>
  </si>
  <si>
    <t>205</t>
  </si>
  <si>
    <t>教育支出</t>
  </si>
  <si>
    <t>20501</t>
  </si>
  <si>
    <t xml:space="preserve">  教育管理事务</t>
  </si>
  <si>
    <t>2050101</t>
  </si>
  <si>
    <t>2050103</t>
  </si>
  <si>
    <t>20502</t>
  </si>
  <si>
    <t xml:space="preserve">  普通教育</t>
  </si>
  <si>
    <t>2050201</t>
  </si>
  <si>
    <t xml:space="preserve">    学前教育</t>
  </si>
  <si>
    <t>2050202</t>
  </si>
  <si>
    <t xml:space="preserve">    小学教育</t>
  </si>
  <si>
    <t>2050203</t>
  </si>
  <si>
    <t xml:space="preserve">    初中教育</t>
  </si>
  <si>
    <t>2050204</t>
  </si>
  <si>
    <t xml:space="preserve">    高中教育</t>
  </si>
  <si>
    <t>2050299</t>
  </si>
  <si>
    <t xml:space="preserve">    其他普通教育支出</t>
  </si>
  <si>
    <t>20503</t>
  </si>
  <si>
    <t xml:space="preserve">  职业教育</t>
  </si>
  <si>
    <t>2050302</t>
  </si>
  <si>
    <t xml:space="preserve">    中等职业教育</t>
  </si>
  <si>
    <t>20507</t>
  </si>
  <si>
    <t xml:space="preserve">  特殊教育</t>
  </si>
  <si>
    <t>2050701</t>
  </si>
  <si>
    <t xml:space="preserve">    特殊学校教育</t>
  </si>
  <si>
    <t>20508</t>
  </si>
  <si>
    <t xml:space="preserve">  进修及培训</t>
  </si>
  <si>
    <t>2050801</t>
  </si>
  <si>
    <t xml:space="preserve">    教师进修</t>
  </si>
  <si>
    <t>2050802</t>
  </si>
  <si>
    <t xml:space="preserve">    干部教育</t>
  </si>
  <si>
    <t xml:space="preserve">    教育费附加安排的支出</t>
  </si>
  <si>
    <t xml:space="preserve">      其他教育费附加安排的支出</t>
  </si>
  <si>
    <t xml:space="preserve">    其他教育支出</t>
  </si>
  <si>
    <t>206</t>
  </si>
  <si>
    <t>科学技术支出</t>
  </si>
  <si>
    <t>20601</t>
  </si>
  <si>
    <t xml:space="preserve">  科学技术管理事务</t>
  </si>
  <si>
    <t>2060101</t>
  </si>
  <si>
    <t>2060103</t>
  </si>
  <si>
    <t>20602</t>
  </si>
  <si>
    <t xml:space="preserve">  基础研究</t>
  </si>
  <si>
    <t>2060201</t>
  </si>
  <si>
    <t xml:space="preserve">    机构运行</t>
  </si>
  <si>
    <t>20603</t>
  </si>
  <si>
    <t xml:space="preserve">  应用研究</t>
  </si>
  <si>
    <t>2060301</t>
  </si>
  <si>
    <t>20604</t>
  </si>
  <si>
    <t xml:space="preserve">  技术研究与开发</t>
  </si>
  <si>
    <t>2060401</t>
  </si>
  <si>
    <t>20607</t>
  </si>
  <si>
    <t xml:space="preserve">  科学技术普及</t>
  </si>
  <si>
    <t>2060702</t>
  </si>
  <si>
    <t xml:space="preserve">    科普活动</t>
  </si>
  <si>
    <t>2060705</t>
  </si>
  <si>
    <t xml:space="preserve">    科技馆站</t>
  </si>
  <si>
    <t>20699</t>
  </si>
  <si>
    <t xml:space="preserve">  其他科学技术支出</t>
  </si>
  <si>
    <t>2069999</t>
  </si>
  <si>
    <t xml:space="preserve">    其他科学技术支出</t>
  </si>
  <si>
    <t>207</t>
  </si>
  <si>
    <t>文化旅游体育与传媒支出</t>
  </si>
  <si>
    <t>20701</t>
  </si>
  <si>
    <t xml:space="preserve">  文化和旅游</t>
  </si>
  <si>
    <t>2070101</t>
  </si>
  <si>
    <t>2070103</t>
  </si>
  <si>
    <t>2070104</t>
  </si>
  <si>
    <t xml:space="preserve">    图书馆</t>
  </si>
  <si>
    <t>2070106</t>
  </si>
  <si>
    <t xml:space="preserve">    艺术表演场所</t>
  </si>
  <si>
    <t>2070107</t>
  </si>
  <si>
    <t xml:space="preserve">    艺术表演团体</t>
  </si>
  <si>
    <t>2070109</t>
  </si>
  <si>
    <t xml:space="preserve">    群众文化</t>
  </si>
  <si>
    <t xml:space="preserve">      文化创作与保护</t>
  </si>
  <si>
    <t>2070112</t>
  </si>
  <si>
    <t xml:space="preserve">    文化和旅游市场管理</t>
  </si>
  <si>
    <t>2070199</t>
  </si>
  <si>
    <t xml:space="preserve">    其他文化和旅游支出</t>
  </si>
  <si>
    <t>20702</t>
  </si>
  <si>
    <t xml:space="preserve">  文物</t>
  </si>
  <si>
    <t>2070205</t>
  </si>
  <si>
    <t xml:space="preserve">    博物馆</t>
  </si>
  <si>
    <t>20703</t>
  </si>
  <si>
    <t xml:space="preserve">  体育</t>
  </si>
  <si>
    <t>2070303</t>
  </si>
  <si>
    <t>2070306</t>
  </si>
  <si>
    <t xml:space="preserve">    体育训练</t>
  </si>
  <si>
    <t>2070307</t>
  </si>
  <si>
    <t xml:space="preserve">    体育场馆</t>
  </si>
  <si>
    <t>2070399</t>
  </si>
  <si>
    <t xml:space="preserve">    其他体育支出</t>
  </si>
  <si>
    <t>20708</t>
  </si>
  <si>
    <t xml:space="preserve">  广播电视</t>
  </si>
  <si>
    <t>2070801</t>
  </si>
  <si>
    <t>2070808</t>
  </si>
  <si>
    <t xml:space="preserve">    广播电视事务</t>
  </si>
  <si>
    <t>2070899</t>
  </si>
  <si>
    <t xml:space="preserve">    其他广播电视支出</t>
  </si>
  <si>
    <t>20799</t>
  </si>
  <si>
    <t xml:space="preserve">  其他文化旅游体育与传媒支出</t>
  </si>
  <si>
    <t>2079999</t>
  </si>
  <si>
    <t xml:space="preserve">    其他文化旅游体育与传媒支出</t>
  </si>
  <si>
    <t>208</t>
  </si>
  <si>
    <t>社会保障和就业支出</t>
  </si>
  <si>
    <t>20801</t>
  </si>
  <si>
    <t xml:space="preserve">  人力资源和社会保障管理事务</t>
  </si>
  <si>
    <t>2080101</t>
  </si>
  <si>
    <t>2080102</t>
  </si>
  <si>
    <t>2080103</t>
  </si>
  <si>
    <t>2080105</t>
  </si>
  <si>
    <t xml:space="preserve">    劳动保障监察</t>
  </si>
  <si>
    <t>2080109</t>
  </si>
  <si>
    <t xml:space="preserve">    社会保险经办机构</t>
  </si>
  <si>
    <t>2080112</t>
  </si>
  <si>
    <t xml:space="preserve">    劳动人事争议调解仲裁</t>
  </si>
  <si>
    <t>2080199</t>
  </si>
  <si>
    <t xml:space="preserve">    其他人力资源和社会保障管理事务支出</t>
  </si>
  <si>
    <t>20802</t>
  </si>
  <si>
    <t xml:space="preserve">  民政管理事务</t>
  </si>
  <si>
    <t>2080201</t>
  </si>
  <si>
    <t>2080202</t>
  </si>
  <si>
    <t>2080208</t>
  </si>
  <si>
    <t xml:space="preserve">    基层政权建设和社区治理</t>
  </si>
  <si>
    <t>2080299</t>
  </si>
  <si>
    <t xml:space="preserve">    其他民政管理事务支出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</si>
  <si>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</si>
  <si>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</si>
  <si>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</si>
  <si>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</si>
  <si>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</si>
  <si>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</si>
  <si>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</si>
  <si>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</si>
  <si>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</si>
  <si>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</si>
  <si>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2080507</t>
  </si>
  <si>
    <t xml:space="preserve">    对机关事业单位基本养老保险基金的补助</t>
  </si>
  <si>
    <t>2080508</t>
  </si>
  <si>
    <t xml:space="preserve">    对机关事业单位职业年金的补助</t>
  </si>
  <si>
    <t>20806</t>
  </si>
  <si>
    <t xml:space="preserve">  企业改革补助</t>
  </si>
  <si>
    <t>2080699</t>
  </si>
  <si>
    <t xml:space="preserve">    其他企业改革发展补助</t>
  </si>
  <si>
    <t>20807</t>
  </si>
  <si>
    <t xml:space="preserve">  就业补助</t>
  </si>
  <si>
    <t>2080704</t>
  </si>
  <si>
    <t xml:space="preserve">    社会保险补贴</t>
  </si>
  <si>
    <t>2080705</t>
  </si>
  <si>
    <t xml:space="preserve">    公益性岗位补贴</t>
  </si>
  <si>
    <t>2080711</t>
  </si>
  <si>
    <t xml:space="preserve">    就业见习补贴</t>
  </si>
  <si>
    <t>2080713</t>
  </si>
  <si>
    <t xml:space="preserve">    促进创业补贴</t>
  </si>
  <si>
    <t>2080799</t>
  </si>
  <si>
    <t xml:space="preserve">    其他就业补助支出</t>
  </si>
  <si>
    <t>20808</t>
  </si>
  <si>
    <t xml:space="preserve">  抚恤</t>
  </si>
  <si>
    <t>2080801</t>
  </si>
  <si>
    <t xml:space="preserve">    死亡抚恤</t>
  </si>
  <si>
    <t>2080802</t>
  </si>
  <si>
    <t xml:space="preserve">    伤残抚恤</t>
  </si>
  <si>
    <t>2080803</t>
  </si>
  <si>
    <t xml:space="preserve">    在乡复员、退伍军人生活补助</t>
  </si>
  <si>
    <t>2080805</t>
  </si>
  <si>
    <t xml:space="preserve">    义务兵优待</t>
  </si>
  <si>
    <t>2080806</t>
  </si>
  <si>
    <t xml:space="preserve">    农村籍退役士兵老年生活补助</t>
  </si>
  <si>
    <t>2080899</t>
  </si>
  <si>
    <t xml:space="preserve">    其他优抚支出</t>
  </si>
  <si>
    <t>20809</t>
  </si>
  <si>
    <t xml:space="preserve">  退役安置</t>
  </si>
  <si>
    <t>2080901</t>
  </si>
  <si>
    <t xml:space="preserve">    退役士兵安置</t>
  </si>
  <si>
    <t>2080902</t>
  </si>
  <si>
    <t xml:space="preserve">    军队移交政府的离退休人员安置</t>
  </si>
  <si>
    <t>2080903</t>
  </si>
  <si>
    <t xml:space="preserve">    军队移交政府离退休干部管理机构</t>
  </si>
  <si>
    <t>2080905</t>
  </si>
  <si>
    <t xml:space="preserve">    军队转业干部安置</t>
  </si>
  <si>
    <t xml:space="preserve">      其他退役安置支出</t>
  </si>
  <si>
    <t>20810</t>
  </si>
  <si>
    <t xml:space="preserve">  社会福利</t>
  </si>
  <si>
    <t>2081001</t>
  </si>
  <si>
    <t xml:space="preserve">    儿童福利</t>
  </si>
  <si>
    <t>2081002</t>
  </si>
  <si>
    <t xml:space="preserve">    老年福利</t>
  </si>
  <si>
    <t>2081004</t>
  </si>
  <si>
    <t xml:space="preserve">    殡葬</t>
  </si>
  <si>
    <t>2081005</t>
  </si>
  <si>
    <t xml:space="preserve">    社会福利事业单位</t>
  </si>
  <si>
    <t>2081099</t>
  </si>
  <si>
    <t xml:space="preserve">    其他社会福利支出</t>
  </si>
  <si>
    <t>20811</t>
  </si>
  <si>
    <t xml:space="preserve">  残疾人事业</t>
  </si>
  <si>
    <t>2081102</t>
  </si>
  <si>
    <t>2081103</t>
  </si>
  <si>
    <t>2081104</t>
  </si>
  <si>
    <t xml:space="preserve">    残疾人康复</t>
  </si>
  <si>
    <t>2081105</t>
  </si>
  <si>
    <t xml:space="preserve">    残疾人就业</t>
  </si>
  <si>
    <t>2081107</t>
  </si>
  <si>
    <t xml:space="preserve">    残疾人生活和护理补贴</t>
  </si>
  <si>
    <t>2081199</t>
  </si>
  <si>
    <t xml:space="preserve">    其他残疾人事业支出</t>
  </si>
  <si>
    <t>20816</t>
  </si>
  <si>
    <t xml:space="preserve">  红十字事业</t>
  </si>
  <si>
    <t>2081601</t>
  </si>
  <si>
    <t xml:space="preserve">      其他红十字事业支出</t>
  </si>
  <si>
    <t>2081602</t>
  </si>
  <si>
    <t>20819</t>
  </si>
  <si>
    <t xml:space="preserve">  最低生活保障</t>
  </si>
  <si>
    <t>2081901</t>
  </si>
  <si>
    <t xml:space="preserve">    城市最低生活保障金支出</t>
  </si>
  <si>
    <t>2081902</t>
  </si>
  <si>
    <t xml:space="preserve">    农村最低生活保障金支出</t>
  </si>
  <si>
    <t>20820</t>
  </si>
  <si>
    <t xml:space="preserve">  临时救助</t>
  </si>
  <si>
    <t>2082001</t>
  </si>
  <si>
    <t xml:space="preserve">    临时救助支出</t>
  </si>
  <si>
    <t>2082002</t>
  </si>
  <si>
    <t xml:space="preserve">    流浪乞讨人员救助支出</t>
  </si>
  <si>
    <t>20821</t>
  </si>
  <si>
    <t xml:space="preserve">  特困人员救助供养</t>
  </si>
  <si>
    <t>2082101</t>
  </si>
  <si>
    <t xml:space="preserve">    城市特困人员救助供养支出</t>
  </si>
  <si>
    <t>2082102</t>
  </si>
  <si>
    <t xml:space="preserve">    农村特困人员救助供养支出</t>
  </si>
  <si>
    <t>20825</t>
  </si>
  <si>
    <t xml:space="preserve">  其他生活救助</t>
  </si>
  <si>
    <t>2082502</t>
  </si>
  <si>
    <t xml:space="preserve">    其他农村生活救助</t>
  </si>
  <si>
    <t>20826</t>
  </si>
  <si>
    <t xml:space="preserve">  财政对基本养老保险基金的补助</t>
  </si>
  <si>
    <t>2082601</t>
  </si>
  <si>
    <t xml:space="preserve">    财政对企业职工基本养老保险基金的补助</t>
  </si>
  <si>
    <t>2082602</t>
  </si>
  <si>
    <t xml:space="preserve">    财政对城乡居民基本养老保险基金的补助</t>
  </si>
  <si>
    <t>20828</t>
  </si>
  <si>
    <t xml:space="preserve">  退役军人管理事务</t>
  </si>
  <si>
    <t>2082801</t>
  </si>
  <si>
    <t>2082803</t>
  </si>
  <si>
    <t>2082804</t>
  </si>
  <si>
    <t xml:space="preserve">    拥军优属</t>
  </si>
  <si>
    <t>2082899</t>
  </si>
  <si>
    <t xml:space="preserve">    其他退役军人事务管理支出</t>
  </si>
  <si>
    <t xml:space="preserve">    其他社会保障和就业支出</t>
  </si>
  <si>
    <t>210</t>
  </si>
  <si>
    <t>卫生健康支出</t>
  </si>
  <si>
    <t>21001</t>
  </si>
  <si>
    <t xml:space="preserve">  卫生健康管理事务</t>
  </si>
  <si>
    <t>2100101</t>
  </si>
  <si>
    <t>2100102</t>
  </si>
  <si>
    <t>21002</t>
  </si>
  <si>
    <t xml:space="preserve">  公立医院</t>
  </si>
  <si>
    <t>2100201</t>
  </si>
  <si>
    <t xml:space="preserve">    综合医院</t>
  </si>
  <si>
    <t>2100202</t>
  </si>
  <si>
    <t xml:space="preserve">    中医(民族)医院</t>
  </si>
  <si>
    <t>2100299</t>
  </si>
  <si>
    <t xml:space="preserve">    其他公立医院支出</t>
  </si>
  <si>
    <t>21003</t>
  </si>
  <si>
    <t xml:space="preserve">  基层医疗卫生机构</t>
  </si>
  <si>
    <t>2100301</t>
  </si>
  <si>
    <t xml:space="preserve">    城市社区卫生机构</t>
  </si>
  <si>
    <t>2100302</t>
  </si>
  <si>
    <t xml:space="preserve">    乡镇卫生院</t>
  </si>
  <si>
    <t>2100399</t>
  </si>
  <si>
    <t xml:space="preserve">    其他基层医疗卫生机构支出</t>
  </si>
  <si>
    <t>21004</t>
  </si>
  <si>
    <t xml:space="preserve">  公共卫生</t>
  </si>
  <si>
    <t>2100401</t>
  </si>
  <si>
    <t xml:space="preserve">    疾病预防控制机构</t>
  </si>
  <si>
    <t>2100402</t>
  </si>
  <si>
    <t xml:space="preserve">    卫生监督机构</t>
  </si>
  <si>
    <t>2100403</t>
  </si>
  <si>
    <t xml:space="preserve">    妇幼保健机构</t>
  </si>
  <si>
    <t>2100408</t>
  </si>
  <si>
    <t xml:space="preserve">    基本公共卫生服务</t>
  </si>
  <si>
    <t>2100409</t>
  </si>
  <si>
    <t xml:space="preserve">    重大公共卫生服务</t>
  </si>
  <si>
    <t>2100410</t>
  </si>
  <si>
    <t xml:space="preserve">    突发公共卫生事件应急处理</t>
  </si>
  <si>
    <t>21006</t>
  </si>
  <si>
    <t xml:space="preserve">  中医药</t>
  </si>
  <si>
    <t>2100601</t>
  </si>
  <si>
    <t xml:space="preserve">    中医(民族医)药专项</t>
  </si>
  <si>
    <t>21007</t>
  </si>
  <si>
    <t xml:space="preserve">  计划生育事务</t>
  </si>
  <si>
    <t>2100717</t>
  </si>
  <si>
    <t xml:space="preserve">    计划生育服务</t>
  </si>
  <si>
    <t>2100799</t>
  </si>
  <si>
    <t xml:space="preserve">    其他计划生育事务支出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</si>
  <si>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</si>
  <si>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</si>
  <si>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</si>
  <si>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</si>
  <si>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</si>
  <si>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</si>
  <si>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21012</t>
  </si>
  <si>
    <t xml:space="preserve">  财政对基本医疗保险基金的补助</t>
  </si>
  <si>
    <t>2101202</t>
  </si>
  <si>
    <t xml:space="preserve">    财政对城乡居民基本医疗保险基金的补助</t>
  </si>
  <si>
    <t>21013</t>
  </si>
  <si>
    <t xml:space="preserve">  医疗救助</t>
  </si>
  <si>
    <t>2101301</t>
  </si>
  <si>
    <t xml:space="preserve">    城乡医疗救助</t>
  </si>
  <si>
    <t>21014</t>
  </si>
  <si>
    <t xml:space="preserve">  优抚对象医疗</t>
  </si>
  <si>
    <t>2101401</t>
  </si>
  <si>
    <t xml:space="preserve">    优抚对象医疗补助</t>
  </si>
  <si>
    <t>21015</t>
  </si>
  <si>
    <t xml:space="preserve">  医疗保障管理事务</t>
  </si>
  <si>
    <t>2101501</t>
  </si>
  <si>
    <t>2101503</t>
  </si>
  <si>
    <t>2101505</t>
  </si>
  <si>
    <t xml:space="preserve">    医疗保障政策管理</t>
  </si>
  <si>
    <t>21016</t>
  </si>
  <si>
    <t xml:space="preserve">  老龄卫生健康事务</t>
  </si>
  <si>
    <t>2101601</t>
  </si>
  <si>
    <t xml:space="preserve">    老龄卫生健康事务</t>
  </si>
  <si>
    <t>21099</t>
  </si>
  <si>
    <t xml:space="preserve">  其他卫生健康支出</t>
  </si>
  <si>
    <t>2109999</t>
  </si>
  <si>
    <t xml:space="preserve">    其他卫生健康支出</t>
  </si>
  <si>
    <t>211</t>
  </si>
  <si>
    <t>节能环保支出</t>
  </si>
  <si>
    <t>21101</t>
  </si>
  <si>
    <t xml:space="preserve">  环境保护管理事务</t>
  </si>
  <si>
    <t>2110101</t>
  </si>
  <si>
    <t>2110102</t>
  </si>
  <si>
    <t>21103</t>
  </si>
  <si>
    <t xml:space="preserve">  污染防治</t>
  </si>
  <si>
    <t>2110302</t>
  </si>
  <si>
    <t xml:space="preserve">    水体</t>
  </si>
  <si>
    <t>21104</t>
  </si>
  <si>
    <t xml:space="preserve">  自然生态保护</t>
  </si>
  <si>
    <t>2110402</t>
  </si>
  <si>
    <t xml:space="preserve">    农村环境保护</t>
  </si>
  <si>
    <t>21105</t>
  </si>
  <si>
    <t xml:space="preserve">  天然林保护</t>
  </si>
  <si>
    <t xml:space="preserve">      森林管护</t>
  </si>
  <si>
    <t xml:space="preserve">      社会保险补助</t>
  </si>
  <si>
    <t xml:space="preserve">      其他天然林保护支出</t>
  </si>
  <si>
    <t>21106</t>
  </si>
  <si>
    <t xml:space="preserve">  退耕还林还草</t>
  </si>
  <si>
    <t>2110602</t>
  </si>
  <si>
    <t xml:space="preserve">    退耕现金</t>
  </si>
  <si>
    <t>21110</t>
  </si>
  <si>
    <t xml:space="preserve">  能源节约利用</t>
  </si>
  <si>
    <t>2111001</t>
  </si>
  <si>
    <t xml:space="preserve">    能源节约利用</t>
  </si>
  <si>
    <t>21199</t>
  </si>
  <si>
    <t xml:space="preserve">  其他节能环保支出</t>
  </si>
  <si>
    <t>2119999</t>
  </si>
  <si>
    <t xml:space="preserve">    其他节能环保支出</t>
  </si>
  <si>
    <t>212</t>
  </si>
  <si>
    <t>城乡社区支出</t>
  </si>
  <si>
    <t>21201</t>
  </si>
  <si>
    <t xml:space="preserve">  城乡社区管理事务</t>
  </si>
  <si>
    <t>2120101</t>
  </si>
  <si>
    <t>2120103</t>
  </si>
  <si>
    <t>2120104</t>
  </si>
  <si>
    <t xml:space="preserve">    城管执法</t>
  </si>
  <si>
    <t>2120106</t>
  </si>
  <si>
    <t xml:space="preserve">    工程建设管理</t>
  </si>
  <si>
    <t>2120109</t>
  </si>
  <si>
    <t xml:space="preserve">    住宅建设与房地产市场监管</t>
  </si>
  <si>
    <t>2120199</t>
  </si>
  <si>
    <t xml:space="preserve">    其他城乡社区管理事务支出</t>
  </si>
  <si>
    <t>21202</t>
  </si>
  <si>
    <t xml:space="preserve">  城乡社区规划与管理</t>
  </si>
  <si>
    <t>2120201</t>
  </si>
  <si>
    <t xml:space="preserve">    城乡社区规划与管理</t>
  </si>
  <si>
    <t>21203</t>
  </si>
  <si>
    <t xml:space="preserve">  城乡社区公共设施</t>
  </si>
  <si>
    <t>2120303</t>
  </si>
  <si>
    <t xml:space="preserve">    小城镇基础设施建设</t>
  </si>
  <si>
    <t>2120399</t>
  </si>
  <si>
    <t xml:space="preserve">    其他城乡社区公共设施支出</t>
  </si>
  <si>
    <t>21205</t>
  </si>
  <si>
    <t xml:space="preserve">  城乡社区环境卫生</t>
  </si>
  <si>
    <t>2120501</t>
  </si>
  <si>
    <t xml:space="preserve">    城乡社区环境卫生</t>
  </si>
  <si>
    <t>213</t>
  </si>
  <si>
    <t>农林水支出</t>
  </si>
  <si>
    <t>21301</t>
  </si>
  <si>
    <t xml:space="preserve">  农业农村</t>
  </si>
  <si>
    <t>2130101</t>
  </si>
  <si>
    <t>2130103</t>
  </si>
  <si>
    <t>2130104</t>
  </si>
  <si>
    <t>2130105</t>
  </si>
  <si>
    <t xml:space="preserve">    农垦运行</t>
  </si>
  <si>
    <t>2130106</t>
  </si>
  <si>
    <t xml:space="preserve">    科技转化与推广服务</t>
  </si>
  <si>
    <t>2130108</t>
  </si>
  <si>
    <t xml:space="preserve">    病虫害控制</t>
  </si>
  <si>
    <t xml:space="preserve">      防灾救灾</t>
  </si>
  <si>
    <t xml:space="preserve">      农业生产发展</t>
  </si>
  <si>
    <t>2130126</t>
  </si>
  <si>
    <t xml:space="preserve">    农村社会事业</t>
  </si>
  <si>
    <t>2130135</t>
  </si>
  <si>
    <t xml:space="preserve">    农业资源保护修复与利用</t>
  </si>
  <si>
    <t>2130142</t>
  </si>
  <si>
    <t xml:space="preserve">    农村道路建设</t>
  </si>
  <si>
    <t xml:space="preserve">      渔业发展</t>
  </si>
  <si>
    <t>2130152</t>
  </si>
  <si>
    <t xml:space="preserve">    对高校毕业生到基层任职补助</t>
  </si>
  <si>
    <t>2130153</t>
  </si>
  <si>
    <t xml:space="preserve">    农田建设</t>
  </si>
  <si>
    <t>2130199</t>
  </si>
  <si>
    <t xml:space="preserve">    其他农业农村支出</t>
  </si>
  <si>
    <t>21302</t>
  </si>
  <si>
    <t xml:space="preserve">  林业和草原</t>
  </si>
  <si>
    <t>2130201</t>
  </si>
  <si>
    <t>2130202</t>
  </si>
  <si>
    <t>2130203</t>
  </si>
  <si>
    <t>2130204</t>
  </si>
  <si>
    <t xml:space="preserve">    事业机构</t>
  </si>
  <si>
    <t>2130205</t>
  </si>
  <si>
    <t xml:space="preserve">    森林资源培育</t>
  </si>
  <si>
    <t>2130212</t>
  </si>
  <si>
    <t xml:space="preserve">    湿地保护</t>
  </si>
  <si>
    <t>2130213</t>
  </si>
  <si>
    <t xml:space="preserve">    执法与监督</t>
  </si>
  <si>
    <t>2130236</t>
  </si>
  <si>
    <t xml:space="preserve">    草原管理</t>
  </si>
  <si>
    <t>2130299</t>
  </si>
  <si>
    <t xml:space="preserve">    其他林业和草原支出</t>
  </si>
  <si>
    <t>21303</t>
  </si>
  <si>
    <t xml:space="preserve">  水利</t>
  </si>
  <si>
    <t>2130301</t>
  </si>
  <si>
    <t>2130304</t>
  </si>
  <si>
    <t xml:space="preserve">    水利行业业务管理</t>
  </si>
  <si>
    <t>2130306</t>
  </si>
  <si>
    <t xml:space="preserve">    水利工程运行与维护</t>
  </si>
  <si>
    <t>2130308</t>
  </si>
  <si>
    <t xml:space="preserve">    水利前期工作</t>
  </si>
  <si>
    <t>2130310</t>
  </si>
  <si>
    <t xml:space="preserve">    水土保持</t>
  </si>
  <si>
    <t>2130311</t>
  </si>
  <si>
    <t xml:space="preserve">    水资源节约管理与保护</t>
  </si>
  <si>
    <t>2130314</t>
  </si>
  <si>
    <t xml:space="preserve">    防汛</t>
  </si>
  <si>
    <t xml:space="preserve">      抗旱</t>
  </si>
  <si>
    <t>2130316</t>
  </si>
  <si>
    <t xml:space="preserve">    农村水利</t>
  </si>
  <si>
    <t>2130319</t>
  </si>
  <si>
    <t xml:space="preserve">    江河湖库水系综合整治</t>
  </si>
  <si>
    <t>2130335</t>
  </si>
  <si>
    <t xml:space="preserve">    农村人畜饮水</t>
  </si>
  <si>
    <t>21305</t>
  </si>
  <si>
    <t xml:space="preserve">  巩固脱贫衔接乡村振兴</t>
  </si>
  <si>
    <t>2130501</t>
  </si>
  <si>
    <t>2130503</t>
  </si>
  <si>
    <t>2130504</t>
  </si>
  <si>
    <t xml:space="preserve">    农村基础设施建设</t>
  </si>
  <si>
    <t>2130505</t>
  </si>
  <si>
    <t xml:space="preserve">    生产发展</t>
  </si>
  <si>
    <t>21307</t>
  </si>
  <si>
    <t xml:space="preserve">  农村综合改革</t>
  </si>
  <si>
    <t>2130705</t>
  </si>
  <si>
    <t xml:space="preserve">    对村民委员会和村党支部的补助</t>
  </si>
  <si>
    <t>2130706</t>
  </si>
  <si>
    <t xml:space="preserve">    对村集体经济组织的补助</t>
  </si>
  <si>
    <t>21308</t>
  </si>
  <si>
    <t xml:space="preserve">  普惠金融发展支出</t>
  </si>
  <si>
    <t>2130803</t>
  </si>
  <si>
    <t xml:space="preserve">    农业保险保费补贴</t>
  </si>
  <si>
    <t>2130804</t>
  </si>
  <si>
    <t xml:space="preserve">    创业担保贷款贴息及奖补</t>
  </si>
  <si>
    <t>214</t>
  </si>
  <si>
    <t>交通运输支出</t>
  </si>
  <si>
    <t>21401</t>
  </si>
  <si>
    <t xml:space="preserve">  公路水路运输</t>
  </si>
  <si>
    <t>2140101</t>
  </si>
  <si>
    <t>2140103</t>
  </si>
  <si>
    <t>2140104</t>
  </si>
  <si>
    <t xml:space="preserve">    公路建设</t>
  </si>
  <si>
    <t>2140106</t>
  </si>
  <si>
    <t xml:space="preserve">    公路养护</t>
  </si>
  <si>
    <t xml:space="preserve">    民用航空运输</t>
  </si>
  <si>
    <t xml:space="preserve">      其他民用航空运输支出</t>
  </si>
  <si>
    <t>21406</t>
  </si>
  <si>
    <t xml:space="preserve">  车辆购置税支出</t>
  </si>
  <si>
    <t>2140602</t>
  </si>
  <si>
    <t xml:space="preserve">    车辆购置税用于农村公路建设支出</t>
  </si>
  <si>
    <t>215</t>
  </si>
  <si>
    <t>资源勘探工业信息等支出</t>
  </si>
  <si>
    <t>21505</t>
  </si>
  <si>
    <t xml:space="preserve">  工业和信息产业监管</t>
  </si>
  <si>
    <t>2150501</t>
  </si>
  <si>
    <t>2150503</t>
  </si>
  <si>
    <t>2150516</t>
  </si>
  <si>
    <t xml:space="preserve">    工程建设及运行维护</t>
  </si>
  <si>
    <t>216</t>
  </si>
  <si>
    <t>商业服务业等支出</t>
  </si>
  <si>
    <t>21602</t>
  </si>
  <si>
    <t xml:space="preserve">  商业流通事务</t>
  </si>
  <si>
    <t>2160201</t>
  </si>
  <si>
    <t>2160203</t>
  </si>
  <si>
    <t>2160299</t>
  </si>
  <si>
    <t xml:space="preserve">    其他商业流通事务支出</t>
  </si>
  <si>
    <t>21699</t>
  </si>
  <si>
    <t xml:space="preserve">  其他商业服务业等支出</t>
  </si>
  <si>
    <t>2169999</t>
  </si>
  <si>
    <t xml:space="preserve">    其他商业服务业等支出</t>
  </si>
  <si>
    <t>220</t>
  </si>
  <si>
    <t>自然资源海洋气象等支出</t>
  </si>
  <si>
    <t>22001</t>
  </si>
  <si>
    <t xml:space="preserve">  自然资源事务</t>
  </si>
  <si>
    <t>2200101</t>
  </si>
  <si>
    <t>2200103</t>
  </si>
  <si>
    <t>2200104</t>
  </si>
  <si>
    <t xml:space="preserve">    自然资源规划及管理</t>
  </si>
  <si>
    <t>2200106</t>
  </si>
  <si>
    <t xml:space="preserve">    自然资源利用与保护</t>
  </si>
  <si>
    <t>2200109</t>
  </si>
  <si>
    <t xml:space="preserve">    自然资源调查与确权登记</t>
  </si>
  <si>
    <t>2200112</t>
  </si>
  <si>
    <t xml:space="preserve">    土地资源储备支出</t>
  </si>
  <si>
    <t>2200129</t>
  </si>
  <si>
    <t xml:space="preserve">    基础测绘与地理信息监管</t>
  </si>
  <si>
    <t>2200199</t>
  </si>
  <si>
    <t xml:space="preserve">    其他自然资源事务支出</t>
  </si>
  <si>
    <t>22005</t>
  </si>
  <si>
    <t xml:space="preserve">  气象事务</t>
  </si>
  <si>
    <t>2200504</t>
  </si>
  <si>
    <t xml:space="preserve">    气象事业机构</t>
  </si>
  <si>
    <t>2200509</t>
  </si>
  <si>
    <t xml:space="preserve">    气象服务</t>
  </si>
  <si>
    <t>2200599</t>
  </si>
  <si>
    <t xml:space="preserve">    其他气象事务支出</t>
  </si>
  <si>
    <t>221</t>
  </si>
  <si>
    <t>住房保障支出</t>
  </si>
  <si>
    <t>22101</t>
  </si>
  <si>
    <t xml:space="preserve">  保障性安居工程支出</t>
  </si>
  <si>
    <t>2210105</t>
  </si>
  <si>
    <t xml:space="preserve">    农村危房改造</t>
  </si>
  <si>
    <t>2210107</t>
  </si>
  <si>
    <t xml:space="preserve">    保障性住房租金补贴</t>
  </si>
  <si>
    <t>2210108</t>
  </si>
  <si>
    <t xml:space="preserve">    老旧小区改造</t>
  </si>
  <si>
    <t>22102</t>
  </si>
  <si>
    <t xml:space="preserve">  住房改革支出</t>
  </si>
  <si>
    <t>2210201</t>
  </si>
  <si>
    <t xml:space="preserve">    住房公积金</t>
  </si>
  <si>
    <t>222</t>
  </si>
  <si>
    <t>粮油物资储备支出</t>
  </si>
  <si>
    <t>22201</t>
  </si>
  <si>
    <t xml:space="preserve">  粮油物资事务</t>
  </si>
  <si>
    <t>2220101</t>
  </si>
  <si>
    <t xml:space="preserve">      其他粮油物资事务支出</t>
  </si>
  <si>
    <t>224</t>
  </si>
  <si>
    <t>灾害防治及应急管理支出</t>
  </si>
  <si>
    <t>22401</t>
  </si>
  <si>
    <t xml:space="preserve">  应急管理事务</t>
  </si>
  <si>
    <t>2240101</t>
  </si>
  <si>
    <t>2240103</t>
  </si>
  <si>
    <t>2240104</t>
  </si>
  <si>
    <t xml:space="preserve">    灾害风险防治</t>
  </si>
  <si>
    <t>2240108</t>
  </si>
  <si>
    <t xml:space="preserve">    应急救援</t>
  </si>
  <si>
    <t>22402</t>
  </si>
  <si>
    <t xml:space="preserve">  消防救援事务</t>
  </si>
  <si>
    <t>2240201</t>
  </si>
  <si>
    <t>2240204</t>
  </si>
  <si>
    <t xml:space="preserve">    消防应急救援</t>
  </si>
  <si>
    <t xml:space="preserve">      其他消防救援事务支出</t>
  </si>
  <si>
    <t>22404</t>
  </si>
  <si>
    <t xml:space="preserve">  矿山安全</t>
  </si>
  <si>
    <t>2240404</t>
  </si>
  <si>
    <t xml:space="preserve">    矿山安全监察事务</t>
  </si>
  <si>
    <t>22407</t>
  </si>
  <si>
    <t xml:space="preserve">  自然灾害救灾及恢复重建支出</t>
  </si>
  <si>
    <t>2240703</t>
  </si>
  <si>
    <t xml:space="preserve">    自然灾害救灾补助</t>
  </si>
  <si>
    <t>2240799</t>
  </si>
  <si>
    <t xml:space="preserve">    其他自然灾害救灾及恢复重建支出</t>
  </si>
  <si>
    <t xml:space="preserve">    其他灾害防治及应急管理支出</t>
  </si>
  <si>
    <t>229</t>
  </si>
  <si>
    <t>其他支出</t>
  </si>
  <si>
    <t>22902</t>
  </si>
  <si>
    <t xml:space="preserve">  年初预留</t>
  </si>
  <si>
    <t>2290201</t>
  </si>
  <si>
    <t xml:space="preserve">    年初预留</t>
  </si>
  <si>
    <t xml:space="preserve">    其他支出</t>
  </si>
  <si>
    <t>232</t>
  </si>
  <si>
    <t>债务付息支出</t>
  </si>
  <si>
    <t>23203</t>
  </si>
  <si>
    <t xml:space="preserve">  地方政府一般债务付息支出</t>
  </si>
  <si>
    <t>2320301</t>
  </si>
  <si>
    <t xml:space="preserve">    地方政府一般债券付息支出</t>
  </si>
  <si>
    <t>233</t>
  </si>
  <si>
    <t>债务发行费用支出</t>
  </si>
  <si>
    <t>23303</t>
  </si>
  <si>
    <t xml:space="preserve">  地方政府一般债务发行费用支出</t>
  </si>
  <si>
    <t>支出合计</t>
  </si>
  <si>
    <t>表4</t>
  </si>
  <si>
    <t>2022年本级一般公共预算基本支出预算表</t>
  </si>
  <si>
    <t>项目编码</t>
  </si>
  <si>
    <t>501</t>
  </si>
  <si>
    <t>机关工资福利支出</t>
  </si>
  <si>
    <t>50101</t>
  </si>
  <si>
    <t xml:space="preserve">  工资奖金津补贴</t>
  </si>
  <si>
    <t>50102</t>
  </si>
  <si>
    <t xml:space="preserve">  社会保障缴费</t>
  </si>
  <si>
    <t>50103</t>
  </si>
  <si>
    <t xml:space="preserve">  住房公积金</t>
  </si>
  <si>
    <t>50199</t>
  </si>
  <si>
    <t xml:space="preserve">  其他工资福利支出</t>
  </si>
  <si>
    <t>502</t>
  </si>
  <si>
    <t>机关商品和服务支出</t>
  </si>
  <si>
    <t>50201</t>
  </si>
  <si>
    <t xml:space="preserve">  办公经费</t>
  </si>
  <si>
    <t>50202</t>
  </si>
  <si>
    <t xml:space="preserve">  会议费</t>
  </si>
  <si>
    <t>50203</t>
  </si>
  <si>
    <t xml:space="preserve">  培训费</t>
  </si>
  <si>
    <t>50204</t>
  </si>
  <si>
    <t xml:space="preserve">  专用材料购置费</t>
  </si>
  <si>
    <t>50205</t>
  </si>
  <si>
    <t xml:space="preserve">  委托业务费</t>
  </si>
  <si>
    <t>50206</t>
  </si>
  <si>
    <t xml:space="preserve">  公务接待费</t>
  </si>
  <si>
    <t>50208</t>
  </si>
  <si>
    <t xml:space="preserve">  公务用车运行维护费</t>
  </si>
  <si>
    <t>50209</t>
  </si>
  <si>
    <t xml:space="preserve">  维修（护）费</t>
  </si>
  <si>
    <t>50299</t>
  </si>
  <si>
    <t xml:space="preserve">  其他商品和服务支出</t>
  </si>
  <si>
    <t>503</t>
  </si>
  <si>
    <t>机关资本性支出（一）</t>
  </si>
  <si>
    <t>50303</t>
  </si>
  <si>
    <t xml:space="preserve">  公务用车购置</t>
  </si>
  <si>
    <t>50306</t>
  </si>
  <si>
    <t xml:space="preserve">  设备购置</t>
  </si>
  <si>
    <t>50307</t>
  </si>
  <si>
    <t xml:space="preserve">  大型修缮</t>
  </si>
  <si>
    <t>50399</t>
  </si>
  <si>
    <t xml:space="preserve">  其他资本性支出</t>
  </si>
  <si>
    <t>资本性支出（二）</t>
  </si>
  <si>
    <t>设备购置</t>
  </si>
  <si>
    <t>505</t>
  </si>
  <si>
    <t>对事业单位经常性补助</t>
  </si>
  <si>
    <t>50501</t>
  </si>
  <si>
    <t xml:space="preserve">  工资福利支出</t>
  </si>
  <si>
    <t>50502</t>
  </si>
  <si>
    <t xml:space="preserve">  商品和服务支出</t>
  </si>
  <si>
    <t>对企业补助</t>
  </si>
  <si>
    <t>费用补贴</t>
  </si>
  <si>
    <t>对企业资本性支出</t>
  </si>
  <si>
    <t>资本金注入</t>
  </si>
  <si>
    <t>509</t>
  </si>
  <si>
    <t>对个人和家庭的补助</t>
  </si>
  <si>
    <t>50901</t>
  </si>
  <si>
    <t xml:space="preserve">  社会福利和救助</t>
  </si>
  <si>
    <t>50905</t>
  </si>
  <si>
    <t xml:space="preserve">  离退休费</t>
  </si>
  <si>
    <t>50999</t>
  </si>
  <si>
    <t xml:space="preserve">  其他对个人和家庭补助</t>
  </si>
  <si>
    <t>对社会保障基金补助</t>
  </si>
  <si>
    <t>514</t>
  </si>
  <si>
    <t>预备费及预留</t>
  </si>
  <si>
    <t>51402</t>
  </si>
  <si>
    <t xml:space="preserve">  预留</t>
  </si>
  <si>
    <t>表5</t>
  </si>
  <si>
    <t>2022年本级一般公共预算对下级转移支付预算分项目表</t>
  </si>
  <si>
    <t>一、一般性转移支付</t>
  </si>
  <si>
    <t>村级转移支付</t>
  </si>
  <si>
    <t xml:space="preserve">二、专项转移支付    </t>
  </si>
  <si>
    <t>合计</t>
  </si>
  <si>
    <t>表10</t>
  </si>
  <si>
    <t>2022年本级一般公共预算“三公”经费支出预算表</t>
  </si>
  <si>
    <t>项    目</t>
  </si>
  <si>
    <t>2021年预算数</t>
  </si>
  <si>
    <t>2022年预算数</t>
  </si>
  <si>
    <t xml:space="preserve"> 比上年增减情况</t>
  </si>
  <si>
    <t>增减额</t>
  </si>
  <si>
    <t>增减%</t>
  </si>
  <si>
    <t>合    计</t>
  </si>
  <si>
    <t>1、因公出国（境）费用</t>
  </si>
  <si>
    <t>2、公务接待费</t>
  </si>
  <si>
    <t>3、公务用车购置及运行费</t>
  </si>
  <si>
    <t>其中：（1）公务用车运行维护费</t>
  </si>
  <si>
    <t>（2）公务用车购置费</t>
  </si>
  <si>
    <t>表11</t>
  </si>
  <si>
    <t>2022年地方政府一般债务余额情况表</t>
  </si>
  <si>
    <t>单位：亿元</t>
  </si>
  <si>
    <t>执行数</t>
  </si>
  <si>
    <t>备    注</t>
  </si>
  <si>
    <t>一、2020年末地方政府一般债务余额实际数</t>
  </si>
  <si>
    <t xml:space="preserve"> </t>
  </si>
  <si>
    <t>二、2021年末地方政府一般债务余额限额</t>
  </si>
  <si>
    <t>三、2021年地方政府一般债务发行额</t>
  </si>
  <si>
    <t xml:space="preserve">    中央转贷地方的国际金融组织和外国政府贷款</t>
  </si>
  <si>
    <t xml:space="preserve">  </t>
  </si>
  <si>
    <t xml:space="preserve">    2021年地方政府一般债券发行额</t>
  </si>
  <si>
    <t>四、2021年地方政府一般债务还本额</t>
  </si>
  <si>
    <t>五、2021年末地方政府一般债务余额预计执行数</t>
  </si>
  <si>
    <t>六、2022年地方财政赤字</t>
  </si>
  <si>
    <t>七、2022年地方政府一般债务余额限额</t>
  </si>
  <si>
    <t>表12</t>
  </si>
  <si>
    <t>2022年本级政府性基金收入预算表</t>
  </si>
  <si>
    <t>一、政府性基金收入</t>
  </si>
  <si>
    <t xml:space="preserve">    国有土地使用权出让收入</t>
  </si>
  <si>
    <t xml:space="preserve">    城市基础设施配套费收入</t>
  </si>
  <si>
    <t xml:space="preserve">    污水处理费收入</t>
  </si>
  <si>
    <t>二、专项债务对应项目专项收入</t>
  </si>
  <si>
    <t xml:space="preserve">    其他政府性基金专项债务对应项目专项收入</t>
  </si>
  <si>
    <t>地方政府专项债务收入</t>
  </si>
  <si>
    <t xml:space="preserve">  政府性基金转移支付收入</t>
  </si>
  <si>
    <t xml:space="preserve">    政府性基金补助收入</t>
  </si>
  <si>
    <t xml:space="preserve">    政府性基金上解收入</t>
  </si>
  <si>
    <t xml:space="preserve">  调入资金</t>
  </si>
  <si>
    <t xml:space="preserve">  地方政府专项债务转贷收入</t>
  </si>
  <si>
    <t xml:space="preserve">  上年结转收入</t>
  </si>
  <si>
    <t xml:space="preserve">  上年结余收入</t>
  </si>
  <si>
    <t>表13</t>
  </si>
  <si>
    <t>2022年本级政府性基金支出预算表</t>
  </si>
  <si>
    <t>国有土地使用权出让收入安排的支出</t>
  </si>
  <si>
    <t>城市基础设施配套费安排的支出</t>
  </si>
  <si>
    <t>污水处理费安排的支出</t>
  </si>
  <si>
    <t>国家电影事业发展专项资金安排的支出</t>
  </si>
  <si>
    <t>民航发展基金支出</t>
  </si>
  <si>
    <t>国家重大水利工程建设基金安排的支出</t>
  </si>
  <si>
    <t>大中型水库库区基金安排的支出</t>
  </si>
  <si>
    <t>地方政府专项债务付息支出</t>
  </si>
  <si>
    <t>其他政府性基金及对应专项债务收入安排的支出</t>
  </si>
  <si>
    <t>彩票公益金安排的支出</t>
  </si>
  <si>
    <t>地方政府专项债务还本支出</t>
  </si>
  <si>
    <t xml:space="preserve">  政府性基金转移支付</t>
  </si>
  <si>
    <t xml:space="preserve">    政府性基金补助支出</t>
  </si>
  <si>
    <t xml:space="preserve">    政府性基金上解支出</t>
  </si>
  <si>
    <t xml:space="preserve">  调出资金</t>
  </si>
  <si>
    <t xml:space="preserve">  地方政府专项债务转贷支出</t>
  </si>
  <si>
    <t xml:space="preserve">  年终结转</t>
  </si>
  <si>
    <t xml:space="preserve">  年终结余</t>
  </si>
  <si>
    <t>表14</t>
  </si>
  <si>
    <t>2022年本级政府性基金预算本级支出预算表</t>
  </si>
  <si>
    <t>科目名称</t>
  </si>
  <si>
    <t xml:space="preserve">  国家电影事业发展专项资金安排的支出</t>
  </si>
  <si>
    <t xml:space="preserve">      资助国产影片放映</t>
  </si>
  <si>
    <t xml:space="preserve">      资助影院建设</t>
  </si>
  <si>
    <t>21208</t>
  </si>
  <si>
    <t xml:space="preserve">  国有土地使用权出让收入安排的支出</t>
  </si>
  <si>
    <t>2120803</t>
  </si>
  <si>
    <t xml:space="preserve">    城市建设支出</t>
  </si>
  <si>
    <t>2120804</t>
  </si>
  <si>
    <t xml:space="preserve">    农村基础设施建设支出</t>
  </si>
  <si>
    <t>2120810</t>
  </si>
  <si>
    <t xml:space="preserve">    棚户区改造支出</t>
  </si>
  <si>
    <t>2120814</t>
  </si>
  <si>
    <t xml:space="preserve">    农业生产发展支出</t>
  </si>
  <si>
    <t>2120815</t>
  </si>
  <si>
    <t xml:space="preserve">    农村社会事业支出</t>
  </si>
  <si>
    <t>2120816</t>
  </si>
  <si>
    <t xml:space="preserve">    农业农村生态环境支出</t>
  </si>
  <si>
    <t>2120899</t>
  </si>
  <si>
    <t xml:space="preserve">    其他国有土地使用权出让收入安排的支出</t>
  </si>
  <si>
    <t>21213</t>
  </si>
  <si>
    <t xml:space="preserve">  城市基础设施配套费安排的支出</t>
  </si>
  <si>
    <t>2121301</t>
  </si>
  <si>
    <t xml:space="preserve">    城市公共设施</t>
  </si>
  <si>
    <t>21214</t>
  </si>
  <si>
    <t xml:space="preserve">  污水处理费安排的支出</t>
  </si>
  <si>
    <t>2121401</t>
  </si>
  <si>
    <t xml:space="preserve">    污水处理设施建设和运营</t>
  </si>
  <si>
    <t xml:space="preserve">    大中型水库库区基金安排的支出</t>
  </si>
  <si>
    <t xml:space="preserve">      基础设施建设和经济发展</t>
  </si>
  <si>
    <t xml:space="preserve">    国家重大水利工程建设基金安排的支出</t>
  </si>
  <si>
    <t xml:space="preserve">      地方重大水利工程建设</t>
  </si>
  <si>
    <t xml:space="preserve">    民航发展基金支出</t>
  </si>
  <si>
    <t xml:space="preserve">      航线和机场补贴</t>
  </si>
  <si>
    <t xml:space="preserve">    其他政府性基金及对应专项债务收入安排的支出</t>
  </si>
  <si>
    <t xml:space="preserve">      其他地方自行试点项目收益专项债券收入安排的支出</t>
  </si>
  <si>
    <t xml:space="preserve">    彩票公益金安排的支出</t>
  </si>
  <si>
    <t xml:space="preserve">      用于社会福利的彩票公益金支出</t>
  </si>
  <si>
    <t xml:space="preserve">      用于体育事业的彩票公益金支出</t>
  </si>
  <si>
    <t xml:space="preserve">      用于教育事业的彩票公益金支出</t>
  </si>
  <si>
    <t xml:space="preserve">      用于残疾人事业的彩票公益金支出</t>
  </si>
  <si>
    <t>债务还本支出</t>
  </si>
  <si>
    <t xml:space="preserve">  地方政府专项债务还本支出</t>
  </si>
  <si>
    <t>国有土地使用权出让金债务还本支出</t>
  </si>
  <si>
    <t>23204</t>
  </si>
  <si>
    <t xml:space="preserve">  地方政府专项债务付息支出</t>
  </si>
  <si>
    <t>2320411</t>
  </si>
  <si>
    <t xml:space="preserve">    国有土地使用权出让金债务付息支出</t>
  </si>
  <si>
    <t>2320498</t>
  </si>
  <si>
    <t xml:space="preserve">    其他地方自行试点项目收益专项债券付息支出</t>
  </si>
  <si>
    <t>地方政府专项债务发行费用支出</t>
  </si>
  <si>
    <t xml:space="preserve">      其他地方自行试点项目收益专项债务发行费用支出</t>
  </si>
  <si>
    <t>表15</t>
  </si>
  <si>
    <t>2022年本级政府性基金预算对下级转移支付预算分项目表</t>
  </si>
  <si>
    <t>此表无数据</t>
  </si>
  <si>
    <t>表17</t>
  </si>
  <si>
    <t>2022年地方政府专项债务余额情况表</t>
  </si>
  <si>
    <t>一、2020年末地方政府专项债务余额实际数</t>
  </si>
  <si>
    <t>二、2021年末地方政府专项债务余额限额</t>
  </si>
  <si>
    <t>三、2021年地方政府专项债务发行额</t>
  </si>
  <si>
    <t>四、2021年地方政府专项债务还本额</t>
  </si>
  <si>
    <t>五、2021年末地方政府专项债务余额预计执行数</t>
  </si>
  <si>
    <t>六、2022年地方政府专项债务新增限额</t>
  </si>
  <si>
    <t>七、2022年末地方政府专项债务余额限额</t>
  </si>
  <si>
    <t>表18</t>
  </si>
  <si>
    <t>2022年本级国有资本经营收入预算表</t>
  </si>
  <si>
    <t>收          入</t>
  </si>
  <si>
    <t>项        目</t>
  </si>
  <si>
    <t>一、利润收入</t>
  </si>
  <si>
    <t>二、股利、股息收入</t>
  </si>
  <si>
    <t>三、产权转让收入</t>
  </si>
  <si>
    <t>四、清算收入</t>
  </si>
  <si>
    <t>五、其他国有资本经营预算收入</t>
  </si>
  <si>
    <t>本年收入合计</t>
  </si>
  <si>
    <t>上年结转</t>
  </si>
  <si>
    <t>收 入 总 计</t>
  </si>
  <si>
    <t>表19</t>
  </si>
  <si>
    <t>2022年本级国有资本经营支出预算表</t>
  </si>
  <si>
    <t>支          出</t>
  </si>
  <si>
    <t>一、解决历史遗留问题及改革成本支出</t>
  </si>
  <si>
    <t>二、国有企业资本金注入</t>
  </si>
  <si>
    <t>三、国有企业政策性补贴</t>
  </si>
  <si>
    <t>四、金融国有资本经营预算支出</t>
  </si>
  <si>
    <t>五、其他国有资本经营预算支出</t>
  </si>
  <si>
    <t>六、转移性支出</t>
  </si>
  <si>
    <t>本年支出合计</t>
  </si>
  <si>
    <t>结转下年</t>
  </si>
  <si>
    <t>支 出 总 计</t>
  </si>
  <si>
    <t>表20</t>
  </si>
  <si>
    <t>2022年本级国有资本经营预算支出明细表</t>
  </si>
  <si>
    <t>科目名称（功能）</t>
  </si>
  <si>
    <t>资本性支出</t>
  </si>
  <si>
    <t>费用性支出</t>
  </si>
  <si>
    <t>国有资本经营预算支出</t>
  </si>
  <si>
    <t>国有企业资本金注入</t>
  </si>
  <si>
    <t>其他国有资本经营预算支出</t>
  </si>
  <si>
    <t>合      计</t>
  </si>
  <si>
    <t>表21</t>
  </si>
  <si>
    <t>2022年本级社会保险基金收入预算表</t>
  </si>
  <si>
    <t>一、企业职工基本养老保险基金收入</t>
  </si>
  <si>
    <t>其中：保险费收入</t>
  </si>
  <si>
    <t>财政补贴收入</t>
  </si>
  <si>
    <t>利息收入</t>
  </si>
  <si>
    <t>中央调剂金收入</t>
  </si>
  <si>
    <t>转移收入等</t>
  </si>
  <si>
    <t>二、失业保险基金收入</t>
  </si>
  <si>
    <t>三、职工基本医疗保险基金收入</t>
  </si>
  <si>
    <t>四、工伤保险基金收入</t>
  </si>
  <si>
    <t>五、城乡居民基本养老保险</t>
  </si>
  <si>
    <t>六、机关事业单位基本养老保险基金收入</t>
  </si>
  <si>
    <t>委托投资收益</t>
  </si>
  <si>
    <t>七、城乡居民基本医疗保险</t>
  </si>
  <si>
    <t>八、国库待划转社会保险费</t>
  </si>
  <si>
    <t>九、其他社会保险基金收入</t>
  </si>
  <si>
    <t>社会保险基金收入合计</t>
  </si>
  <si>
    <t>表22</t>
  </si>
  <si>
    <t>2022年本级社会保险基金支出预算表</t>
  </si>
  <si>
    <t>一、企业职工基本养老保险基金支出</t>
  </si>
  <si>
    <t>其中：基本养老金支出</t>
  </si>
  <si>
    <t>医疗补助金支出</t>
  </si>
  <si>
    <t>丧葬抚恤补助支出</t>
  </si>
  <si>
    <t>中央调剂金支出</t>
  </si>
  <si>
    <t>转移支出等</t>
  </si>
  <si>
    <t>二、失业保险基金支出</t>
  </si>
  <si>
    <t>其中：失业保险金支出</t>
  </si>
  <si>
    <t>三、职工基本医疗保险基金支出</t>
  </si>
  <si>
    <t>其中：职工基本医疗保险统筹基金支出</t>
  </si>
  <si>
    <t>职工基本医疗保险个人账户基金支出</t>
  </si>
  <si>
    <t>四、工伤保险基金支出</t>
  </si>
  <si>
    <t>其中：工伤保险待遇支出</t>
  </si>
  <si>
    <t>劳动能力鉴定支出</t>
  </si>
  <si>
    <t>工伤预防费用支出</t>
  </si>
  <si>
    <t>六、机关事业单位基本养老保险基金支出</t>
  </si>
  <si>
    <t>八、其他社会保险基金支出</t>
  </si>
  <si>
    <t>社会保险基金支出合计</t>
  </si>
  <si>
    <t>其中：社会保险待遇支出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</si>
</sst>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0.00"/>
    <numFmt numFmtId="177" formatCode="#,##0_ "/>
    <numFmt numFmtId="178" formatCode="0.0_ "/>
    <numFmt numFmtId="179" formatCode="0_ "/>
  </numFmts>
  <fonts count="34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11"/>
      <name val="SimSun"/>
      <charset val="134"/>
    </font>
    <font>
      <sz val="12"/>
      <color rgb="FFFF0000"/>
      <name val="宋体"/>
      <charset val="1"/>
      <scheme val="minor"/>
    </font>
    <font>
      <sz val="11"/>
      <name val="宋体"/>
      <charset val="134"/>
      <scheme val="minor"/>
    </font>
    <font>
      <sz val="9"/>
      <name val="SimSun"/>
      <charset val="134"/>
    </font>
    <font>
      <sz val="11"/>
      <name val="Songti TC"/>
      <charset val="134"/>
    </font>
    <font>
      <b/>
      <sz val="12"/>
      <name val="SimSun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7" fillId="5" borderId="13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4" borderId="12" applyNumberFormat="0" applyFont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18" borderId="16" applyNumberFormat="0" applyAlignment="0" applyProtection="0">
      <alignment vertical="center"/>
    </xf>
    <xf numFmtId="0" fontId="33" fillId="18" borderId="13" applyNumberFormat="0" applyAlignment="0" applyProtection="0">
      <alignment vertical="center"/>
    </xf>
    <xf numFmtId="0" fontId="19" fillId="12" borderId="14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</cellStyleXfs>
  <cellXfs count="98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 indent="2"/>
    </xf>
    <xf numFmtId="0" fontId="5" fillId="0" borderId="0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 indent="2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 indent="4"/>
    </xf>
    <xf numFmtId="4" fontId="3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4" fontId="7" fillId="0" borderId="3" xfId="0" applyNumberFormat="1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0" fillId="0" borderId="3" xfId="0" applyFont="1" applyBorder="1">
      <alignment vertical="center"/>
    </xf>
    <xf numFmtId="0" fontId="7" fillId="0" borderId="0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Font="1" applyFill="1">
      <alignment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" fillId="0" borderId="4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3" fontId="9" fillId="0" borderId="3" xfId="0" applyNumberFormat="1" applyFont="1" applyFill="1" applyBorder="1" applyAlignment="1" applyProtection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3" fontId="9" fillId="0" borderId="5" xfId="0" applyNumberFormat="1" applyFont="1" applyFill="1" applyBorder="1" applyAlignment="1" applyProtection="1">
      <alignment horizontal="left" vertical="center"/>
    </xf>
    <xf numFmtId="0" fontId="0" fillId="0" borderId="3" xfId="0" applyFont="1" applyBorder="1" applyAlignment="1">
      <alignment horizontal="left" vertical="center"/>
    </xf>
    <xf numFmtId="1" fontId="9" fillId="0" borderId="3" xfId="0" applyNumberFormat="1" applyFont="1" applyFill="1" applyBorder="1" applyAlignment="1" applyProtection="1">
      <alignment vertical="center"/>
      <protection locked="0"/>
    </xf>
    <xf numFmtId="4" fontId="1" fillId="0" borderId="6" xfId="0" applyNumberFormat="1" applyFont="1" applyBorder="1" applyAlignment="1">
      <alignment horizontal="righ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Font="1" applyFill="1" applyAlignment="1">
      <alignment horizontal="left" vertical="center" indent="2"/>
    </xf>
    <xf numFmtId="0" fontId="1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2"/>
    </xf>
    <xf numFmtId="3" fontId="9" fillId="0" borderId="3" xfId="0" applyNumberFormat="1" applyFont="1" applyFill="1" applyBorder="1" applyAlignment="1" applyProtection="1">
      <alignment horizontal="left" vertical="center" indent="2"/>
    </xf>
    <xf numFmtId="0" fontId="1" fillId="0" borderId="8" xfId="0" applyFont="1" applyBorder="1" applyAlignment="1">
      <alignment vertical="center" wrapText="1"/>
    </xf>
    <xf numFmtId="4" fontId="9" fillId="0" borderId="3" xfId="0" applyNumberFormat="1" applyFont="1" applyBorder="1" applyAlignment="1">
      <alignment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 indent="2"/>
    </xf>
    <xf numFmtId="177" fontId="0" fillId="0" borderId="0" xfId="0" applyNumberFormat="1" applyFont="1">
      <alignment vertical="center"/>
    </xf>
    <xf numFmtId="0" fontId="10" fillId="0" borderId="0" xfId="0" applyFont="1" applyBorder="1" applyAlignment="1">
      <alignment vertical="center" wrapText="1"/>
    </xf>
    <xf numFmtId="177" fontId="2" fillId="0" borderId="0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177" fontId="1" fillId="0" borderId="4" xfId="0" applyNumberFormat="1" applyFont="1" applyBorder="1" applyAlignment="1">
      <alignment horizontal="right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77" fontId="4" fillId="0" borderId="1" xfId="0" applyNumberFormat="1" applyFont="1" applyBorder="1" applyAlignment="1">
      <alignment horizontal="right" vertical="center" wrapText="1"/>
    </xf>
    <xf numFmtId="177" fontId="4" fillId="0" borderId="2" xfId="0" applyNumberFormat="1" applyFont="1" applyBorder="1" applyAlignment="1">
      <alignment horizontal="right" vertical="center" wrapText="1"/>
    </xf>
    <xf numFmtId="0" fontId="4" fillId="0" borderId="8" xfId="0" applyFont="1" applyBorder="1" applyAlignment="1">
      <alignment horizontal="left" vertical="center" wrapText="1"/>
    </xf>
    <xf numFmtId="177" fontId="4" fillId="0" borderId="3" xfId="0" applyNumberFormat="1" applyFont="1" applyBorder="1" applyAlignment="1">
      <alignment horizontal="right" vertical="center" wrapText="1"/>
    </xf>
    <xf numFmtId="177" fontId="0" fillId="0" borderId="3" xfId="0" applyNumberFormat="1" applyFont="1" applyBorder="1">
      <alignment vertical="center"/>
    </xf>
    <xf numFmtId="177" fontId="4" fillId="0" borderId="7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77" fontId="1" fillId="0" borderId="1" xfId="0" applyNumberFormat="1" applyFont="1" applyBorder="1" applyAlignment="1">
      <alignment horizontal="right" vertical="center" wrapText="1"/>
    </xf>
    <xf numFmtId="178" fontId="9" fillId="2" borderId="9" xfId="0" applyNumberFormat="1" applyFont="1" applyFill="1" applyBorder="1" applyAlignment="1" applyProtection="1">
      <alignment horizontal="left" vertical="center"/>
      <protection locked="0"/>
    </xf>
    <xf numFmtId="0" fontId="9" fillId="2" borderId="3" xfId="0" applyFont="1" applyFill="1" applyBorder="1" applyAlignment="1">
      <alignment horizontal="left" vertical="center"/>
    </xf>
    <xf numFmtId="179" fontId="9" fillId="2" borderId="9" xfId="0" applyNumberFormat="1" applyFont="1" applyFill="1" applyBorder="1" applyAlignment="1" applyProtection="1">
      <alignment horizontal="left" vertical="center"/>
      <protection locked="0"/>
    </xf>
    <xf numFmtId="179" fontId="9" fillId="0" borderId="9" xfId="0" applyNumberFormat="1" applyFont="1" applyFill="1" applyBorder="1" applyAlignment="1" applyProtection="1">
      <alignment horizontal="left" vertical="center"/>
      <protection locked="0"/>
    </xf>
    <xf numFmtId="177" fontId="1" fillId="0" borderId="3" xfId="0" applyNumberFormat="1" applyFont="1" applyBorder="1" applyAlignment="1">
      <alignment horizontal="right" vertical="center" wrapText="1"/>
    </xf>
    <xf numFmtId="0" fontId="9" fillId="2" borderId="9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vertical="center"/>
    </xf>
    <xf numFmtId="43" fontId="9" fillId="0" borderId="3" xfId="8" applyFont="1" applyFill="1" applyBorder="1" applyAlignment="1">
      <alignment vertical="center"/>
    </xf>
    <xf numFmtId="0" fontId="9" fillId="2" borderId="10" xfId="0" applyFon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177" fontId="1" fillId="0" borderId="1" xfId="0" applyNumberFormat="1" applyFont="1" applyFill="1" applyBorder="1" applyAlignment="1">
      <alignment horizontal="right" vertical="center" wrapText="1"/>
    </xf>
    <xf numFmtId="177" fontId="12" fillId="0" borderId="1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horizontal="right" vertical="center" wrapText="1"/>
    </xf>
    <xf numFmtId="177" fontId="3" fillId="0" borderId="1" xfId="0" applyNumberFormat="1" applyFont="1" applyBorder="1" applyAlignment="1">
      <alignment horizontal="right" vertical="center" wrapText="1"/>
    </xf>
    <xf numFmtId="0" fontId="13" fillId="0" borderId="0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8"/>
  <sheetViews>
    <sheetView tabSelected="1" topLeftCell="A4" workbookViewId="0">
      <selection activeCell="B11" sqref="B11"/>
    </sheetView>
  </sheetViews>
  <sheetFormatPr defaultColWidth="10" defaultRowHeight="13.5" outlineLevelCol="1"/>
  <cols>
    <col min="1" max="1" width="9.76666666666667" customWidth="1"/>
    <col min="2" max="2" width="76.9416666666667" customWidth="1"/>
    <col min="3" max="3" width="9.76666666666667" customWidth="1"/>
  </cols>
  <sheetData>
    <row r="1" ht="51.25" customHeight="1" spans="1:2">
      <c r="A1" s="2" t="s">
        <v>0</v>
      </c>
      <c r="B1" s="2"/>
    </row>
    <row r="2" ht="34.15" customHeight="1" spans="1:2">
      <c r="A2" s="3" t="s">
        <v>1</v>
      </c>
      <c r="B2" s="97" t="s">
        <v>2</v>
      </c>
    </row>
    <row r="3" ht="34.15" customHeight="1" spans="1:2">
      <c r="A3" s="3" t="s">
        <v>3</v>
      </c>
      <c r="B3" s="97" t="s">
        <v>4</v>
      </c>
    </row>
    <row r="4" ht="34.15" customHeight="1" spans="1:2">
      <c r="A4" s="3" t="s">
        <v>5</v>
      </c>
      <c r="B4" s="97" t="s">
        <v>6</v>
      </c>
    </row>
    <row r="5" ht="34.15" customHeight="1" spans="1:2">
      <c r="A5" s="3" t="s">
        <v>7</v>
      </c>
      <c r="B5" s="97" t="s">
        <v>8</v>
      </c>
    </row>
    <row r="6" ht="34.15" customHeight="1" spans="1:2">
      <c r="A6" s="3" t="s">
        <v>9</v>
      </c>
      <c r="B6" s="97" t="s">
        <v>10</v>
      </c>
    </row>
    <row r="7" ht="34.15" customHeight="1" spans="1:2">
      <c r="A7" s="3" t="s">
        <v>11</v>
      </c>
      <c r="B7" s="97" t="s">
        <v>12</v>
      </c>
    </row>
    <row r="8" ht="34.15" customHeight="1" spans="1:2">
      <c r="A8" s="3" t="s">
        <v>13</v>
      </c>
      <c r="B8" s="97" t="s">
        <v>14</v>
      </c>
    </row>
    <row r="9" ht="34.15" customHeight="1" spans="1:2">
      <c r="A9" s="3" t="s">
        <v>15</v>
      </c>
      <c r="B9" s="97" t="s">
        <v>16</v>
      </c>
    </row>
    <row r="10" ht="34.15" customHeight="1" spans="1:2">
      <c r="A10" s="3" t="s">
        <v>17</v>
      </c>
      <c r="B10" s="97" t="s">
        <v>18</v>
      </c>
    </row>
    <row r="11" ht="34.15" customHeight="1" spans="1:2">
      <c r="A11" s="3" t="s">
        <v>19</v>
      </c>
      <c r="B11" s="97" t="s">
        <v>20</v>
      </c>
    </row>
    <row r="12" ht="34.15" customHeight="1" spans="1:2">
      <c r="A12" s="3" t="s">
        <v>21</v>
      </c>
      <c r="B12" s="97" t="s">
        <v>22</v>
      </c>
    </row>
    <row r="13" ht="34.15" customHeight="1" spans="1:2">
      <c r="A13" s="3" t="s">
        <v>23</v>
      </c>
      <c r="B13" s="97" t="s">
        <v>24</v>
      </c>
    </row>
    <row r="14" ht="34.15" customHeight="1" spans="1:2">
      <c r="A14" s="3" t="s">
        <v>25</v>
      </c>
      <c r="B14" s="97" t="s">
        <v>26</v>
      </c>
    </row>
    <row r="15" ht="34.15" customHeight="1" spans="1:2">
      <c r="A15" s="3" t="s">
        <v>27</v>
      </c>
      <c r="B15" s="97" t="s">
        <v>28</v>
      </c>
    </row>
    <row r="16" ht="34.15" customHeight="1" spans="1:2">
      <c r="A16" s="3" t="s">
        <v>29</v>
      </c>
      <c r="B16" s="97" t="s">
        <v>30</v>
      </c>
    </row>
    <row r="17" ht="34.15" customHeight="1" spans="1:2">
      <c r="A17" s="3" t="s">
        <v>31</v>
      </c>
      <c r="B17" s="97" t="s">
        <v>32</v>
      </c>
    </row>
    <row r="18" ht="34.15" customHeight="1" spans="1:2">
      <c r="A18" s="3" t="s">
        <v>33</v>
      </c>
      <c r="B18" s="97" t="s">
        <v>34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2"/>
  <sheetViews>
    <sheetView topLeftCell="A34" workbookViewId="0">
      <selection activeCell="A44" sqref="A44"/>
    </sheetView>
  </sheetViews>
  <sheetFormatPr defaultColWidth="10" defaultRowHeight="13.5" outlineLevelCol="1"/>
  <cols>
    <col min="1" max="1" width="61.55" customWidth="1"/>
    <col min="2" max="2" width="30.775" style="58" customWidth="1"/>
    <col min="3" max="3" width="9.76666666666667" customWidth="1"/>
  </cols>
  <sheetData>
    <row r="1" ht="14.3" customHeight="1" spans="1:1">
      <c r="A1" s="1" t="s">
        <v>35</v>
      </c>
    </row>
    <row r="2" ht="56.95" customHeight="1" spans="1:2">
      <c r="A2" s="2" t="s">
        <v>36</v>
      </c>
      <c r="B2" s="60"/>
    </row>
    <row r="3" ht="22.75" customHeight="1" spans="1:2">
      <c r="A3" s="24"/>
      <c r="B3" s="62" t="s">
        <v>37</v>
      </c>
    </row>
    <row r="4" ht="34.15" customHeight="1" spans="1:2">
      <c r="A4" s="4" t="s">
        <v>38</v>
      </c>
      <c r="B4" s="63" t="s">
        <v>39</v>
      </c>
    </row>
    <row r="5" ht="34.15" customHeight="1" spans="1:2">
      <c r="A5" s="5" t="s">
        <v>40</v>
      </c>
      <c r="B5" s="65">
        <v>10068</v>
      </c>
    </row>
    <row r="6" ht="34.15" customHeight="1" spans="1:2">
      <c r="A6" s="17" t="s">
        <v>41</v>
      </c>
      <c r="B6" s="77">
        <v>1925</v>
      </c>
    </row>
    <row r="7" ht="34.15" customHeight="1" spans="1:2">
      <c r="A7" s="17" t="s">
        <v>42</v>
      </c>
      <c r="B7" s="77">
        <v>539</v>
      </c>
    </row>
    <row r="8" ht="34.15" customHeight="1" spans="1:2">
      <c r="A8" s="17" t="s">
        <v>43</v>
      </c>
      <c r="B8" s="77">
        <v>308</v>
      </c>
    </row>
    <row r="9" ht="34.15" customHeight="1" spans="1:2">
      <c r="A9" s="17" t="s">
        <v>44</v>
      </c>
      <c r="B9" s="77">
        <v>120</v>
      </c>
    </row>
    <row r="10" ht="34.15" customHeight="1" spans="1:2">
      <c r="A10" s="17" t="s">
        <v>45</v>
      </c>
      <c r="B10" s="77">
        <v>277</v>
      </c>
    </row>
    <row r="11" ht="34.15" customHeight="1" spans="1:2">
      <c r="A11" s="17" t="s">
        <v>46</v>
      </c>
      <c r="B11" s="77">
        <v>208</v>
      </c>
    </row>
    <row r="12" ht="34.15" customHeight="1" spans="1:2">
      <c r="A12" s="17" t="s">
        <v>47</v>
      </c>
      <c r="B12" s="77">
        <v>230</v>
      </c>
    </row>
    <row r="13" ht="34.15" customHeight="1" spans="1:2">
      <c r="A13" s="17" t="s">
        <v>48</v>
      </c>
      <c r="B13" s="77">
        <v>214</v>
      </c>
    </row>
    <row r="14" ht="34.15" customHeight="1" spans="1:2">
      <c r="A14" s="17" t="s">
        <v>49</v>
      </c>
      <c r="B14" s="77">
        <v>2010</v>
      </c>
    </row>
    <row r="15" ht="34.15" customHeight="1" spans="1:2">
      <c r="A15" s="17" t="s">
        <v>50</v>
      </c>
      <c r="B15" s="77">
        <v>681</v>
      </c>
    </row>
    <row r="16" ht="34.15" customHeight="1" spans="1:2">
      <c r="A16" s="17" t="s">
        <v>51</v>
      </c>
      <c r="B16" s="77">
        <v>721</v>
      </c>
    </row>
    <row r="17" ht="34.15" customHeight="1" spans="1:2">
      <c r="A17" s="17" t="s">
        <v>52</v>
      </c>
      <c r="B17" s="77">
        <v>2800</v>
      </c>
    </row>
    <row r="18" ht="34.15" customHeight="1" spans="1:2">
      <c r="A18" s="17" t="s">
        <v>53</v>
      </c>
      <c r="B18" s="77"/>
    </row>
    <row r="19" ht="34.15" customHeight="1" spans="1:2">
      <c r="A19" s="17" t="s">
        <v>54</v>
      </c>
      <c r="B19" s="77">
        <v>35</v>
      </c>
    </row>
    <row r="20" ht="34.15" customHeight="1" spans="1:2">
      <c r="A20" s="17" t="s">
        <v>55</v>
      </c>
      <c r="B20" s="77"/>
    </row>
    <row r="21" ht="34.15" customHeight="1" spans="1:2">
      <c r="A21" s="5" t="s">
        <v>56</v>
      </c>
      <c r="B21" s="65">
        <v>17452</v>
      </c>
    </row>
    <row r="22" ht="34.15" customHeight="1" spans="1:2">
      <c r="A22" s="17" t="s">
        <v>57</v>
      </c>
      <c r="B22" s="77">
        <v>480</v>
      </c>
    </row>
    <row r="23" ht="34.15" customHeight="1" spans="1:2">
      <c r="A23" s="17" t="s">
        <v>58</v>
      </c>
      <c r="B23" s="77">
        <v>8058</v>
      </c>
    </row>
    <row r="24" ht="34.15" customHeight="1" spans="1:2">
      <c r="A24" s="17" t="s">
        <v>59</v>
      </c>
      <c r="B24" s="77">
        <v>2843</v>
      </c>
    </row>
    <row r="25" ht="34.15" customHeight="1" spans="1:2">
      <c r="A25" s="17" t="s">
        <v>60</v>
      </c>
      <c r="B25" s="77"/>
    </row>
    <row r="26" ht="34.15" customHeight="1" spans="1:2">
      <c r="A26" s="17" t="s">
        <v>61</v>
      </c>
      <c r="B26" s="77">
        <v>5371</v>
      </c>
    </row>
    <row r="27" ht="34.15" customHeight="1" spans="1:2">
      <c r="A27" s="17" t="s">
        <v>62</v>
      </c>
      <c r="B27" s="77">
        <v>160</v>
      </c>
    </row>
    <row r="28" ht="34.15" customHeight="1" spans="1:2">
      <c r="A28" s="17" t="s">
        <v>63</v>
      </c>
      <c r="B28" s="77"/>
    </row>
    <row r="29" ht="34.15" customHeight="1" spans="1:2">
      <c r="A29" s="17" t="s">
        <v>64</v>
      </c>
      <c r="B29" s="77">
        <v>540</v>
      </c>
    </row>
    <row r="30" ht="34.15" customHeight="1" spans="1:2">
      <c r="A30" s="4" t="s">
        <v>65</v>
      </c>
      <c r="B30" s="96">
        <v>27520</v>
      </c>
    </row>
    <row r="31" ht="34.15" customHeight="1" spans="1:2">
      <c r="A31" s="5" t="s">
        <v>66</v>
      </c>
      <c r="B31" s="65"/>
    </row>
    <row r="32" ht="34.15" customHeight="1" spans="1:2">
      <c r="A32" s="5" t="s">
        <v>67</v>
      </c>
      <c r="B32" s="65">
        <v>208370</v>
      </c>
    </row>
    <row r="33" ht="34.15" customHeight="1" spans="1:2">
      <c r="A33" s="17" t="s">
        <v>68</v>
      </c>
      <c r="B33" s="77">
        <v>181837</v>
      </c>
    </row>
    <row r="34" ht="34.15" customHeight="1" spans="1:2">
      <c r="A34" s="17" t="s">
        <v>69</v>
      </c>
      <c r="B34" s="77">
        <v>1547</v>
      </c>
    </row>
    <row r="35" ht="34.15" customHeight="1" spans="1:2">
      <c r="A35" s="17" t="s">
        <v>70</v>
      </c>
      <c r="B35" s="77"/>
    </row>
    <row r="36" ht="34.15" customHeight="1" spans="1:2">
      <c r="A36" s="17" t="s">
        <v>71</v>
      </c>
      <c r="B36" s="77"/>
    </row>
    <row r="37" ht="34.15" customHeight="1" spans="1:2">
      <c r="A37" s="17" t="s">
        <v>72</v>
      </c>
      <c r="B37" s="77"/>
    </row>
    <row r="38" ht="34.15" customHeight="1" spans="1:2">
      <c r="A38" s="17" t="s">
        <v>73</v>
      </c>
      <c r="B38" s="77"/>
    </row>
    <row r="39" ht="34.15" customHeight="1" spans="1:2">
      <c r="A39" s="17" t="s">
        <v>74</v>
      </c>
      <c r="B39" s="77"/>
    </row>
    <row r="40" ht="34.15" customHeight="1" spans="1:2">
      <c r="A40" s="17" t="s">
        <v>75</v>
      </c>
      <c r="B40" s="77">
        <v>24986</v>
      </c>
    </row>
    <row r="41" ht="34.15" customHeight="1" spans="1:2">
      <c r="A41" s="17" t="s">
        <v>76</v>
      </c>
      <c r="B41" s="77"/>
    </row>
    <row r="42" ht="34.15" customHeight="1" spans="1:2">
      <c r="A42" s="4" t="s">
        <v>77</v>
      </c>
      <c r="B42" s="96">
        <v>235890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3"/>
  <sheetViews>
    <sheetView topLeftCell="A37" workbookViewId="0">
      <selection activeCell="E9" sqref="E9"/>
    </sheetView>
  </sheetViews>
  <sheetFormatPr defaultColWidth="10" defaultRowHeight="13.5" outlineLevelCol="1"/>
  <cols>
    <col min="1" max="1" width="61.55" customWidth="1"/>
    <col min="2" max="2" width="30.775" style="58" customWidth="1"/>
  </cols>
  <sheetData>
    <row r="1" ht="14.3" customHeight="1" spans="1:2">
      <c r="A1" s="1" t="s">
        <v>78</v>
      </c>
      <c r="B1" s="91"/>
    </row>
    <row r="2" ht="56.95" customHeight="1" spans="1:2">
      <c r="A2" s="2" t="s">
        <v>79</v>
      </c>
      <c r="B2" s="60"/>
    </row>
    <row r="3" ht="22.75" customHeight="1" spans="1:2">
      <c r="A3" s="24"/>
      <c r="B3" s="62" t="s">
        <v>37</v>
      </c>
    </row>
    <row r="4" ht="34.15" customHeight="1" spans="1:2">
      <c r="A4" s="4" t="s">
        <v>38</v>
      </c>
      <c r="B4" s="63" t="s">
        <v>39</v>
      </c>
    </row>
    <row r="5" ht="34.15" customHeight="1" spans="1:2">
      <c r="A5" s="17" t="s">
        <v>80</v>
      </c>
      <c r="B5" s="77">
        <v>22077</v>
      </c>
    </row>
    <row r="6" ht="34.15" customHeight="1" spans="1:2">
      <c r="A6" s="17" t="s">
        <v>81</v>
      </c>
      <c r="B6" s="77">
        <v>0</v>
      </c>
    </row>
    <row r="7" ht="34.15" customHeight="1" spans="1:2">
      <c r="A7" s="17" t="s">
        <v>82</v>
      </c>
      <c r="B7" s="77">
        <v>0</v>
      </c>
    </row>
    <row r="8" ht="34.15" customHeight="1" spans="1:2">
      <c r="A8" s="17" t="s">
        <v>83</v>
      </c>
      <c r="B8" s="77">
        <v>9626</v>
      </c>
    </row>
    <row r="9" ht="34.15" customHeight="1" spans="1:2">
      <c r="A9" s="17" t="s">
        <v>84</v>
      </c>
      <c r="B9" s="77">
        <v>54886</v>
      </c>
    </row>
    <row r="10" ht="34.15" customHeight="1" spans="1:2">
      <c r="A10" s="17" t="s">
        <v>85</v>
      </c>
      <c r="B10" s="77">
        <v>318</v>
      </c>
    </row>
    <row r="11" ht="34.15" customHeight="1" spans="1:2">
      <c r="A11" s="17" t="s">
        <v>86</v>
      </c>
      <c r="B11" s="77">
        <v>4473</v>
      </c>
    </row>
    <row r="12" ht="34.15" customHeight="1" spans="1:2">
      <c r="A12" s="17" t="s">
        <v>87</v>
      </c>
      <c r="B12" s="77">
        <v>50696</v>
      </c>
    </row>
    <row r="13" ht="34.15" customHeight="1" spans="1:2">
      <c r="A13" s="17" t="s">
        <v>88</v>
      </c>
      <c r="B13" s="77">
        <v>14669</v>
      </c>
    </row>
    <row r="14" ht="34.15" customHeight="1" spans="1:2">
      <c r="A14" s="17" t="s">
        <v>89</v>
      </c>
      <c r="B14" s="77">
        <v>6489</v>
      </c>
    </row>
    <row r="15" ht="34.15" customHeight="1" spans="1:2">
      <c r="A15" s="17" t="s">
        <v>90</v>
      </c>
      <c r="B15" s="77">
        <v>4776</v>
      </c>
    </row>
    <row r="16" ht="34.15" customHeight="1" spans="1:2">
      <c r="A16" s="17" t="s">
        <v>91</v>
      </c>
      <c r="B16" s="77">
        <v>40460</v>
      </c>
    </row>
    <row r="17" ht="34.15" customHeight="1" spans="1:2">
      <c r="A17" s="17" t="s">
        <v>92</v>
      </c>
      <c r="B17" s="77">
        <v>2010</v>
      </c>
    </row>
    <row r="18" ht="34.15" customHeight="1" spans="1:2">
      <c r="A18" s="17" t="s">
        <v>93</v>
      </c>
      <c r="B18" s="77">
        <v>190</v>
      </c>
    </row>
    <row r="19" ht="34.15" customHeight="1" spans="1:2">
      <c r="A19" s="17" t="s">
        <v>94</v>
      </c>
      <c r="B19" s="77">
        <v>327</v>
      </c>
    </row>
    <row r="20" ht="34.15" customHeight="1" spans="1:2">
      <c r="A20" s="17" t="s">
        <v>95</v>
      </c>
      <c r="B20" s="77">
        <v>0</v>
      </c>
    </row>
    <row r="21" ht="34.15" customHeight="1" spans="1:2">
      <c r="A21" s="17" t="s">
        <v>96</v>
      </c>
      <c r="B21" s="77">
        <v>0</v>
      </c>
    </row>
    <row r="22" ht="34.15" customHeight="1" spans="1:2">
      <c r="A22" s="17" t="s">
        <v>97</v>
      </c>
      <c r="B22" s="77">
        <v>1520</v>
      </c>
    </row>
    <row r="23" ht="34.15" customHeight="1" spans="1:2">
      <c r="A23" s="17" t="s">
        <v>98</v>
      </c>
      <c r="B23" s="77">
        <v>6955</v>
      </c>
    </row>
    <row r="24" ht="34.15" customHeight="1" spans="1:2">
      <c r="A24" s="17" t="s">
        <v>99</v>
      </c>
      <c r="B24" s="92">
        <v>134</v>
      </c>
    </row>
    <row r="25" ht="34.15" customHeight="1" spans="1:2">
      <c r="A25" s="54" t="s">
        <v>100</v>
      </c>
      <c r="B25" s="82">
        <v>2119</v>
      </c>
    </row>
    <row r="26" ht="34.15" customHeight="1" spans="1:2">
      <c r="A26" s="54" t="s">
        <v>101</v>
      </c>
      <c r="B26" s="22">
        <v>5312</v>
      </c>
    </row>
    <row r="27" ht="34.15" customHeight="1" spans="1:2">
      <c r="A27" s="54" t="s">
        <v>102</v>
      </c>
      <c r="B27" s="22">
        <v>5024</v>
      </c>
    </row>
    <row r="28" ht="34.15" customHeight="1" spans="1:2">
      <c r="A28" s="54" t="s">
        <v>103</v>
      </c>
      <c r="B28" s="22">
        <v>10</v>
      </c>
    </row>
    <row r="29" ht="34.15" customHeight="1" spans="1:2">
      <c r="A29" s="93" t="s">
        <v>104</v>
      </c>
      <c r="B29" s="94">
        <v>232071</v>
      </c>
    </row>
    <row r="30" ht="34.15" customHeight="1" spans="1:2">
      <c r="A30" s="5" t="s">
        <v>105</v>
      </c>
      <c r="B30" s="70">
        <v>3000</v>
      </c>
    </row>
    <row r="31" ht="34.15" customHeight="1" spans="1:2">
      <c r="A31" s="5" t="s">
        <v>106</v>
      </c>
      <c r="B31" s="65">
        <v>1033.1</v>
      </c>
    </row>
    <row r="32" ht="34.15" customHeight="1" spans="1:2">
      <c r="A32" s="5" t="s">
        <v>107</v>
      </c>
      <c r="B32" s="65"/>
    </row>
    <row r="33" ht="34.15" customHeight="1" spans="1:2">
      <c r="A33" s="17" t="s">
        <v>108</v>
      </c>
      <c r="B33" s="77"/>
    </row>
    <row r="34" ht="34.15" customHeight="1" spans="1:2">
      <c r="A34" s="17" t="s">
        <v>109</v>
      </c>
      <c r="B34" s="77"/>
    </row>
    <row r="35" ht="34.15" customHeight="1" spans="1:2">
      <c r="A35" s="17" t="s">
        <v>110</v>
      </c>
      <c r="B35" s="77">
        <v>214</v>
      </c>
    </row>
    <row r="36" ht="34.15" customHeight="1" spans="1:2">
      <c r="A36" s="17" t="s">
        <v>111</v>
      </c>
      <c r="B36" s="77"/>
    </row>
    <row r="37" ht="34.15" customHeight="1" spans="1:2">
      <c r="A37" s="17" t="s">
        <v>112</v>
      </c>
      <c r="B37" s="77"/>
    </row>
    <row r="38" ht="34.15" customHeight="1" spans="1:2">
      <c r="A38" s="17" t="s">
        <v>113</v>
      </c>
      <c r="B38" s="95"/>
    </row>
    <row r="39" ht="34.15" customHeight="1" spans="1:2">
      <c r="A39" s="17" t="s">
        <v>114</v>
      </c>
      <c r="B39" s="77"/>
    </row>
    <row r="40" ht="34.15" customHeight="1" spans="1:2">
      <c r="A40" s="17" t="s">
        <v>115</v>
      </c>
      <c r="B40" s="77"/>
    </row>
    <row r="41" ht="34.15" customHeight="1" spans="1:2">
      <c r="A41" s="17" t="s">
        <v>116</v>
      </c>
      <c r="B41" s="77"/>
    </row>
    <row r="42" ht="34.15" customHeight="1" spans="1:2">
      <c r="A42" s="17" t="s">
        <v>117</v>
      </c>
      <c r="B42" s="77" t="s">
        <v>118</v>
      </c>
    </row>
    <row r="43" ht="34.15" customHeight="1" spans="1:2">
      <c r="A43" s="4" t="s">
        <v>119</v>
      </c>
      <c r="B43" s="96">
        <f>B29+B30+B31-B35</f>
        <v>235890.1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68"/>
  <sheetViews>
    <sheetView workbookViewId="0">
      <selection activeCell="E46" sqref="E46"/>
    </sheetView>
  </sheetViews>
  <sheetFormatPr defaultColWidth="10" defaultRowHeight="13.5" outlineLevelCol="2"/>
  <cols>
    <col min="1" max="1" width="17.95" customWidth="1"/>
    <col min="2" max="2" width="43.75" customWidth="1"/>
    <col min="3" max="3" width="30.775" style="58" customWidth="1"/>
  </cols>
  <sheetData>
    <row r="1" ht="14.3" customHeight="1" spans="1:2">
      <c r="A1" s="23" t="s">
        <v>120</v>
      </c>
      <c r="B1" s="1"/>
    </row>
    <row r="2" ht="56.95" customHeight="1" spans="1:3">
      <c r="A2" s="2" t="s">
        <v>121</v>
      </c>
      <c r="B2" s="2"/>
      <c r="C2" s="60"/>
    </row>
    <row r="3" ht="21.2" customHeight="1" spans="2:3">
      <c r="B3" s="61"/>
      <c r="C3" s="62" t="s">
        <v>37</v>
      </c>
    </row>
    <row r="4" ht="34.15" customHeight="1" spans="1:3">
      <c r="A4" s="75" t="s">
        <v>122</v>
      </c>
      <c r="B4" s="4" t="s">
        <v>38</v>
      </c>
      <c r="C4" s="63" t="s">
        <v>39</v>
      </c>
    </row>
    <row r="5" ht="34.15" customHeight="1" spans="1:3">
      <c r="A5" s="76" t="s">
        <v>123</v>
      </c>
      <c r="B5" s="13" t="s">
        <v>124</v>
      </c>
      <c r="C5" s="77">
        <v>22077</v>
      </c>
    </row>
    <row r="6" ht="34.15" customHeight="1" spans="1:3">
      <c r="A6" s="76" t="s">
        <v>125</v>
      </c>
      <c r="B6" s="13" t="s">
        <v>126</v>
      </c>
      <c r="C6" s="77">
        <v>724</v>
      </c>
    </row>
    <row r="7" ht="34.15" customHeight="1" spans="1:3">
      <c r="A7" s="76" t="s">
        <v>127</v>
      </c>
      <c r="B7" s="13" t="s">
        <v>128</v>
      </c>
      <c r="C7" s="77">
        <v>570</v>
      </c>
    </row>
    <row r="8" ht="34.15" customHeight="1" spans="1:3">
      <c r="A8" s="76" t="s">
        <v>129</v>
      </c>
      <c r="B8" s="13" t="s">
        <v>130</v>
      </c>
      <c r="C8" s="77">
        <v>4</v>
      </c>
    </row>
    <row r="9" ht="34.15" customHeight="1" spans="1:3">
      <c r="A9" s="76" t="s">
        <v>131</v>
      </c>
      <c r="B9" s="13" t="s">
        <v>132</v>
      </c>
      <c r="C9" s="77">
        <v>136</v>
      </c>
    </row>
    <row r="10" ht="34.15" customHeight="1" spans="1:3">
      <c r="A10" s="76" t="s">
        <v>133</v>
      </c>
      <c r="B10" s="13" t="s">
        <v>134</v>
      </c>
      <c r="C10" s="77">
        <v>10</v>
      </c>
    </row>
    <row r="11" ht="34.15" customHeight="1" spans="1:3">
      <c r="A11" s="76" t="s">
        <v>135</v>
      </c>
      <c r="B11" s="13" t="s">
        <v>136</v>
      </c>
      <c r="C11" s="77">
        <v>4</v>
      </c>
    </row>
    <row r="12" ht="34.15" customHeight="1" spans="1:3">
      <c r="A12" s="76" t="s">
        <v>137</v>
      </c>
      <c r="B12" s="13" t="s">
        <v>138</v>
      </c>
      <c r="C12" s="77"/>
    </row>
    <row r="13" ht="34.15" customHeight="1" spans="1:3">
      <c r="A13" s="76" t="s">
        <v>139</v>
      </c>
      <c r="B13" s="13" t="s">
        <v>140</v>
      </c>
      <c r="C13" s="77">
        <v>473</v>
      </c>
    </row>
    <row r="14" ht="34.15" customHeight="1" spans="1:3">
      <c r="A14" s="76" t="s">
        <v>141</v>
      </c>
      <c r="B14" s="13" t="s">
        <v>128</v>
      </c>
      <c r="C14" s="77">
        <v>217</v>
      </c>
    </row>
    <row r="15" ht="34.15" customHeight="1" spans="1:3">
      <c r="A15" s="76" t="s">
        <v>142</v>
      </c>
      <c r="B15" s="13" t="s">
        <v>143</v>
      </c>
      <c r="C15" s="77"/>
    </row>
    <row r="16" ht="34.15" customHeight="1" spans="1:3">
      <c r="A16" s="76" t="s">
        <v>144</v>
      </c>
      <c r="B16" s="13" t="s">
        <v>145</v>
      </c>
      <c r="C16" s="77">
        <v>23</v>
      </c>
    </row>
    <row r="17" ht="34.15" customHeight="1" spans="1:3">
      <c r="A17" s="76" t="s">
        <v>146</v>
      </c>
      <c r="B17" s="13" t="s">
        <v>147</v>
      </c>
      <c r="C17" s="77">
        <v>20</v>
      </c>
    </row>
    <row r="18" ht="34.15" customHeight="1" spans="1:3">
      <c r="A18" s="76">
        <v>2010250</v>
      </c>
      <c r="B18" s="78" t="s">
        <v>148</v>
      </c>
      <c r="C18" s="77">
        <v>213</v>
      </c>
    </row>
    <row r="19" ht="34.15" customHeight="1" spans="1:3">
      <c r="A19" s="76" t="s">
        <v>149</v>
      </c>
      <c r="B19" s="13" t="s">
        <v>150</v>
      </c>
      <c r="C19" s="77">
        <v>9700</v>
      </c>
    </row>
    <row r="20" ht="34.15" customHeight="1" spans="1:3">
      <c r="A20" s="76" t="s">
        <v>151</v>
      </c>
      <c r="B20" s="13" t="s">
        <v>128</v>
      </c>
      <c r="C20" s="77">
        <v>7488</v>
      </c>
    </row>
    <row r="21" ht="34.15" customHeight="1" spans="1:3">
      <c r="A21" s="76" t="s">
        <v>152</v>
      </c>
      <c r="B21" s="13" t="s">
        <v>153</v>
      </c>
      <c r="C21" s="77">
        <v>3</v>
      </c>
    </row>
    <row r="22" ht="34.15" customHeight="1" spans="1:3">
      <c r="A22" s="76" t="s">
        <v>154</v>
      </c>
      <c r="B22" s="13" t="s">
        <v>130</v>
      </c>
      <c r="C22" s="77">
        <v>1803</v>
      </c>
    </row>
    <row r="23" ht="34.15" customHeight="1" spans="1:3">
      <c r="A23" s="76" t="s">
        <v>155</v>
      </c>
      <c r="B23" s="13" t="s">
        <v>156</v>
      </c>
      <c r="C23" s="77"/>
    </row>
    <row r="24" ht="34.15" customHeight="1" spans="1:3">
      <c r="A24" s="76" t="s">
        <v>157</v>
      </c>
      <c r="B24" s="13" t="s">
        <v>158</v>
      </c>
      <c r="C24" s="77">
        <v>405</v>
      </c>
    </row>
    <row r="25" ht="34.15" customHeight="1" spans="1:3">
      <c r="A25" s="76" t="s">
        <v>159</v>
      </c>
      <c r="B25" s="13" t="s">
        <v>160</v>
      </c>
      <c r="C25" s="77">
        <v>1</v>
      </c>
    </row>
    <row r="26" ht="34.15" customHeight="1" spans="1:3">
      <c r="A26" s="76" t="s">
        <v>161</v>
      </c>
      <c r="B26" s="13" t="s">
        <v>162</v>
      </c>
      <c r="C26" s="77">
        <v>479</v>
      </c>
    </row>
    <row r="27" ht="34.15" customHeight="1" spans="1:3">
      <c r="A27" s="76" t="s">
        <v>163</v>
      </c>
      <c r="B27" s="13" t="s">
        <v>128</v>
      </c>
      <c r="C27" s="77">
        <v>366</v>
      </c>
    </row>
    <row r="28" ht="34.15" customHeight="1" spans="1:3">
      <c r="A28" s="76" t="s">
        <v>164</v>
      </c>
      <c r="B28" s="13" t="s">
        <v>130</v>
      </c>
      <c r="C28" s="77">
        <v>111</v>
      </c>
    </row>
    <row r="29" ht="34.15" customHeight="1" spans="1:3">
      <c r="A29" s="76" t="s">
        <v>165</v>
      </c>
      <c r="B29" s="13" t="s">
        <v>166</v>
      </c>
      <c r="C29" s="77">
        <v>2</v>
      </c>
    </row>
    <row r="30" ht="34.15" customHeight="1" spans="1:3">
      <c r="A30" s="76" t="s">
        <v>167</v>
      </c>
      <c r="B30" s="13" t="s">
        <v>168</v>
      </c>
      <c r="C30" s="77">
        <v>167</v>
      </c>
    </row>
    <row r="31" ht="34.15" customHeight="1" spans="1:3">
      <c r="A31" s="76" t="s">
        <v>169</v>
      </c>
      <c r="B31" s="13" t="s">
        <v>128</v>
      </c>
      <c r="C31" s="77">
        <v>97</v>
      </c>
    </row>
    <row r="32" ht="34.15" customHeight="1" spans="1:3">
      <c r="A32" s="76" t="s">
        <v>170</v>
      </c>
      <c r="B32" s="13" t="s">
        <v>130</v>
      </c>
      <c r="C32" s="77">
        <v>63</v>
      </c>
    </row>
    <row r="33" ht="34.15" customHeight="1" spans="1:3">
      <c r="A33" s="76" t="s">
        <v>171</v>
      </c>
      <c r="B33" s="13" t="s">
        <v>172</v>
      </c>
      <c r="C33" s="77">
        <v>1</v>
      </c>
    </row>
    <row r="34" ht="34.15" customHeight="1" spans="1:3">
      <c r="A34" s="76" t="s">
        <v>173</v>
      </c>
      <c r="B34" s="13" t="s">
        <v>174</v>
      </c>
      <c r="C34" s="77">
        <v>2</v>
      </c>
    </row>
    <row r="35" ht="34.15" customHeight="1" spans="1:3">
      <c r="A35" s="76" t="s">
        <v>175</v>
      </c>
      <c r="B35" s="13" t="s">
        <v>176</v>
      </c>
      <c r="C35" s="77"/>
    </row>
    <row r="36" ht="34.15" customHeight="1" spans="1:3">
      <c r="A36" s="76" t="s">
        <v>177</v>
      </c>
      <c r="B36" s="13" t="s">
        <v>178</v>
      </c>
      <c r="C36" s="77">
        <v>4</v>
      </c>
    </row>
    <row r="37" ht="34.15" customHeight="1" spans="1:3">
      <c r="A37" s="76" t="s">
        <v>179</v>
      </c>
      <c r="B37" s="13" t="s">
        <v>180</v>
      </c>
      <c r="C37" s="77">
        <v>730</v>
      </c>
    </row>
    <row r="38" ht="34.15" customHeight="1" spans="1:3">
      <c r="A38" s="76" t="s">
        <v>181</v>
      </c>
      <c r="B38" s="13" t="s">
        <v>128</v>
      </c>
      <c r="C38" s="77">
        <v>488</v>
      </c>
    </row>
    <row r="39" ht="34.15" customHeight="1" spans="1:3">
      <c r="A39" s="76" t="s">
        <v>182</v>
      </c>
      <c r="B39" s="13" t="s">
        <v>130</v>
      </c>
      <c r="C39" s="77">
        <v>1</v>
      </c>
    </row>
    <row r="40" ht="34.15" customHeight="1" spans="1:3">
      <c r="A40" s="76" t="s">
        <v>183</v>
      </c>
      <c r="B40" s="13" t="s">
        <v>184</v>
      </c>
      <c r="C40" s="77">
        <v>17</v>
      </c>
    </row>
    <row r="41" ht="34.15" customHeight="1" spans="1:3">
      <c r="A41" s="76" t="s">
        <v>185</v>
      </c>
      <c r="B41" s="13" t="s">
        <v>186</v>
      </c>
      <c r="C41" s="77">
        <v>1</v>
      </c>
    </row>
    <row r="42" ht="34.15" customHeight="1" spans="1:3">
      <c r="A42" s="76" t="s">
        <v>187</v>
      </c>
      <c r="B42" s="13" t="s">
        <v>188</v>
      </c>
      <c r="C42" s="77">
        <v>38</v>
      </c>
    </row>
    <row r="43" ht="34.15" customHeight="1" spans="1:3">
      <c r="A43" s="76" t="s">
        <v>189</v>
      </c>
      <c r="B43" s="13" t="s">
        <v>190</v>
      </c>
      <c r="C43" s="77">
        <v>90</v>
      </c>
    </row>
    <row r="44" ht="34.15" customHeight="1" spans="1:3">
      <c r="A44" s="76" t="s">
        <v>191</v>
      </c>
      <c r="B44" s="13" t="s">
        <v>160</v>
      </c>
      <c r="C44" s="77"/>
    </row>
    <row r="45" ht="34.15" customHeight="1" spans="1:3">
      <c r="A45" s="76" t="s">
        <v>192</v>
      </c>
      <c r="B45" s="13" t="s">
        <v>193</v>
      </c>
      <c r="C45" s="77">
        <v>95</v>
      </c>
    </row>
    <row r="46" ht="34.15" customHeight="1" spans="1:3">
      <c r="A46" s="76" t="s">
        <v>194</v>
      </c>
      <c r="B46" s="13" t="s">
        <v>195</v>
      </c>
      <c r="C46" s="77">
        <v>2010</v>
      </c>
    </row>
    <row r="47" ht="34.15" customHeight="1" spans="1:3">
      <c r="A47" s="76" t="s">
        <v>196</v>
      </c>
      <c r="B47" s="13" t="s">
        <v>153</v>
      </c>
      <c r="C47" s="77">
        <v>2010</v>
      </c>
    </row>
    <row r="48" ht="34.15" customHeight="1" spans="1:3">
      <c r="A48" s="76" t="s">
        <v>197</v>
      </c>
      <c r="B48" s="13" t="s">
        <v>198</v>
      </c>
      <c r="C48" s="77">
        <v>198</v>
      </c>
    </row>
    <row r="49" ht="34.15" customHeight="1" spans="1:3">
      <c r="A49" s="76" t="s">
        <v>199</v>
      </c>
      <c r="B49" s="13" t="s">
        <v>128</v>
      </c>
      <c r="C49" s="77">
        <v>167</v>
      </c>
    </row>
    <row r="50" ht="34.15" customHeight="1" spans="1:3">
      <c r="A50" s="76" t="s">
        <v>200</v>
      </c>
      <c r="B50" s="13" t="s">
        <v>130</v>
      </c>
      <c r="C50" s="77">
        <v>31</v>
      </c>
    </row>
    <row r="51" ht="34.15" customHeight="1" spans="1:3">
      <c r="A51" s="76" t="s">
        <v>201</v>
      </c>
      <c r="B51" s="13" t="s">
        <v>202</v>
      </c>
      <c r="C51" s="77"/>
    </row>
    <row r="52" ht="34.15" customHeight="1" spans="1:3">
      <c r="A52" s="76" t="s">
        <v>203</v>
      </c>
      <c r="B52" s="13" t="s">
        <v>204</v>
      </c>
      <c r="C52" s="77">
        <v>1067</v>
      </c>
    </row>
    <row r="53" ht="34.15" customHeight="1" spans="1:3">
      <c r="A53" s="76" t="s">
        <v>205</v>
      </c>
      <c r="B53" s="13" t="s">
        <v>128</v>
      </c>
      <c r="C53" s="77">
        <v>933</v>
      </c>
    </row>
    <row r="54" ht="34.15" customHeight="1" spans="1:3">
      <c r="A54" s="76" t="s">
        <v>206</v>
      </c>
      <c r="B54" s="13" t="s">
        <v>153</v>
      </c>
      <c r="C54" s="77">
        <v>37</v>
      </c>
    </row>
    <row r="55" ht="34.15" customHeight="1" spans="1:3">
      <c r="A55" s="76" t="s">
        <v>207</v>
      </c>
      <c r="B55" s="13" t="s">
        <v>130</v>
      </c>
      <c r="C55" s="77">
        <v>37</v>
      </c>
    </row>
    <row r="56" ht="34.15" customHeight="1" spans="1:3">
      <c r="A56" s="76" t="s">
        <v>208</v>
      </c>
      <c r="B56" s="13" t="s">
        <v>160</v>
      </c>
      <c r="C56" s="77">
        <v>60</v>
      </c>
    </row>
    <row r="57" ht="34.15" customHeight="1" spans="1:3">
      <c r="A57" s="76" t="s">
        <v>209</v>
      </c>
      <c r="B57" s="13" t="s">
        <v>210</v>
      </c>
      <c r="C57" s="77">
        <v>125</v>
      </c>
    </row>
    <row r="58" ht="34.15" customHeight="1" spans="1:3">
      <c r="A58" s="76" t="s">
        <v>211</v>
      </c>
      <c r="B58" s="13" t="s">
        <v>128</v>
      </c>
      <c r="C58" s="77">
        <v>94</v>
      </c>
    </row>
    <row r="59" ht="34.15" customHeight="1" spans="1:3">
      <c r="A59" s="76" t="s">
        <v>212</v>
      </c>
      <c r="B59" s="13" t="s">
        <v>130</v>
      </c>
      <c r="C59" s="77">
        <v>31</v>
      </c>
    </row>
    <row r="60" ht="34.15" customHeight="1" spans="1:3">
      <c r="A60" s="76" t="s">
        <v>213</v>
      </c>
      <c r="B60" s="13" t="s">
        <v>214</v>
      </c>
      <c r="C60" s="77">
        <v>158</v>
      </c>
    </row>
    <row r="61" ht="34.15" customHeight="1" spans="1:3">
      <c r="A61" s="76" t="s">
        <v>215</v>
      </c>
      <c r="B61" s="13" t="s">
        <v>128</v>
      </c>
      <c r="C61" s="77">
        <v>77</v>
      </c>
    </row>
    <row r="62" ht="34.15" customHeight="1" spans="1:3">
      <c r="A62" s="76" t="s">
        <v>216</v>
      </c>
      <c r="B62" s="13" t="s">
        <v>130</v>
      </c>
      <c r="C62" s="77">
        <v>49</v>
      </c>
    </row>
    <row r="63" ht="34.15" customHeight="1" spans="1:3">
      <c r="A63" s="76" t="s">
        <v>217</v>
      </c>
      <c r="B63" s="13" t="s">
        <v>218</v>
      </c>
      <c r="C63" s="77">
        <v>32</v>
      </c>
    </row>
    <row r="64" ht="34.15" customHeight="1" spans="1:3">
      <c r="A64" s="76" t="s">
        <v>219</v>
      </c>
      <c r="B64" s="13" t="s">
        <v>220</v>
      </c>
      <c r="C64" s="77">
        <v>168</v>
      </c>
    </row>
    <row r="65" ht="34.15" customHeight="1" spans="1:3">
      <c r="A65" s="76" t="s">
        <v>221</v>
      </c>
      <c r="B65" s="13" t="s">
        <v>128</v>
      </c>
      <c r="C65" s="77">
        <v>153</v>
      </c>
    </row>
    <row r="66" ht="34.15" customHeight="1" spans="1:3">
      <c r="A66" s="76" t="s">
        <v>222</v>
      </c>
      <c r="B66" s="13" t="s">
        <v>130</v>
      </c>
      <c r="C66" s="77">
        <v>15</v>
      </c>
    </row>
    <row r="67" ht="34.15" customHeight="1" spans="1:3">
      <c r="A67" s="76" t="s">
        <v>223</v>
      </c>
      <c r="B67" s="13" t="s">
        <v>224</v>
      </c>
      <c r="C67" s="77">
        <v>67</v>
      </c>
    </row>
    <row r="68" ht="34.15" customHeight="1" spans="1:3">
      <c r="A68" s="76" t="s">
        <v>225</v>
      </c>
      <c r="B68" s="13" t="s">
        <v>128</v>
      </c>
      <c r="C68" s="77">
        <v>50</v>
      </c>
    </row>
    <row r="69" ht="34.15" customHeight="1" spans="1:3">
      <c r="A69" s="76" t="s">
        <v>226</v>
      </c>
      <c r="B69" s="13" t="s">
        <v>130</v>
      </c>
      <c r="C69" s="77">
        <v>17</v>
      </c>
    </row>
    <row r="70" ht="34.15" customHeight="1" spans="1:3">
      <c r="A70" s="76" t="s">
        <v>227</v>
      </c>
      <c r="B70" s="13" t="s">
        <v>228</v>
      </c>
      <c r="C70" s="77"/>
    </row>
    <row r="71" ht="34.15" customHeight="1" spans="1:3">
      <c r="A71" s="76" t="s">
        <v>229</v>
      </c>
      <c r="B71" s="13" t="s">
        <v>230</v>
      </c>
      <c r="C71" s="77">
        <v>194</v>
      </c>
    </row>
    <row r="72" ht="34.15" customHeight="1" spans="1:3">
      <c r="A72" s="76" t="s">
        <v>231</v>
      </c>
      <c r="B72" s="13" t="s">
        <v>128</v>
      </c>
      <c r="C72" s="77">
        <v>163</v>
      </c>
    </row>
    <row r="73" ht="34.15" customHeight="1" spans="1:3">
      <c r="A73" s="76" t="s">
        <v>232</v>
      </c>
      <c r="B73" s="13" t="s">
        <v>130</v>
      </c>
      <c r="C73" s="77">
        <v>31</v>
      </c>
    </row>
    <row r="74" ht="34.15" customHeight="1" spans="1:3">
      <c r="A74" s="76" t="s">
        <v>233</v>
      </c>
      <c r="B74" s="13" t="s">
        <v>234</v>
      </c>
      <c r="C74" s="77"/>
    </row>
    <row r="75" ht="34.15" customHeight="1" spans="1:3">
      <c r="A75" s="76" t="s">
        <v>235</v>
      </c>
      <c r="B75" s="13" t="s">
        <v>236</v>
      </c>
      <c r="C75" s="77">
        <v>1818</v>
      </c>
    </row>
    <row r="76" ht="34.15" customHeight="1" spans="1:3">
      <c r="A76" s="76" t="s">
        <v>237</v>
      </c>
      <c r="B76" s="13" t="s">
        <v>128</v>
      </c>
      <c r="C76" s="77">
        <v>596</v>
      </c>
    </row>
    <row r="77" ht="34.15" customHeight="1" spans="1:3">
      <c r="A77" s="76" t="s">
        <v>238</v>
      </c>
      <c r="B77" s="13" t="s">
        <v>153</v>
      </c>
      <c r="C77" s="77"/>
    </row>
    <row r="78" ht="34.15" customHeight="1" spans="1:3">
      <c r="A78" s="76" t="s">
        <v>239</v>
      </c>
      <c r="B78" s="13" t="s">
        <v>130</v>
      </c>
      <c r="C78" s="77">
        <v>1176</v>
      </c>
    </row>
    <row r="79" ht="34.15" customHeight="1" spans="1:3">
      <c r="A79" s="76" t="s">
        <v>240</v>
      </c>
      <c r="B79" s="13" t="s">
        <v>241</v>
      </c>
      <c r="C79" s="77">
        <v>15</v>
      </c>
    </row>
    <row r="80" ht="34.15" customHeight="1" spans="1:3">
      <c r="A80" s="76" t="s">
        <v>242</v>
      </c>
      <c r="B80" s="13" t="s">
        <v>160</v>
      </c>
      <c r="C80" s="77">
        <v>31</v>
      </c>
    </row>
    <row r="81" ht="34.15" customHeight="1" spans="1:3">
      <c r="A81" s="76" t="s">
        <v>243</v>
      </c>
      <c r="B81" s="13" t="s">
        <v>244</v>
      </c>
      <c r="C81" s="77">
        <v>1950</v>
      </c>
    </row>
    <row r="82" ht="34.15" customHeight="1" spans="1:3">
      <c r="A82" s="76" t="s">
        <v>245</v>
      </c>
      <c r="B82" s="13" t="s">
        <v>128</v>
      </c>
      <c r="C82" s="77">
        <v>1651</v>
      </c>
    </row>
    <row r="83" ht="34.15" customHeight="1" spans="1:3">
      <c r="A83" s="76" t="s">
        <v>246</v>
      </c>
      <c r="B83" s="13" t="s">
        <v>153</v>
      </c>
      <c r="C83" s="77"/>
    </row>
    <row r="84" ht="34.15" customHeight="1" spans="1:3">
      <c r="A84" s="76" t="s">
        <v>247</v>
      </c>
      <c r="B84" s="13" t="s">
        <v>130</v>
      </c>
      <c r="C84" s="77">
        <v>299</v>
      </c>
    </row>
    <row r="85" ht="34.15" customHeight="1" spans="1:3">
      <c r="A85" s="76" t="s">
        <v>248</v>
      </c>
      <c r="B85" s="13" t="s">
        <v>249</v>
      </c>
      <c r="C85" s="77">
        <v>243</v>
      </c>
    </row>
    <row r="86" ht="34.15" customHeight="1" spans="1:3">
      <c r="A86" s="76" t="s">
        <v>250</v>
      </c>
      <c r="B86" s="13" t="s">
        <v>128</v>
      </c>
      <c r="C86" s="77">
        <v>204</v>
      </c>
    </row>
    <row r="87" ht="34.15" customHeight="1" spans="1:3">
      <c r="A87" s="76" t="s">
        <v>251</v>
      </c>
      <c r="B87" s="13" t="s">
        <v>130</v>
      </c>
      <c r="C87" s="77">
        <v>39</v>
      </c>
    </row>
    <row r="88" ht="34.15" customHeight="1" spans="1:3">
      <c r="A88" s="76" t="s">
        <v>252</v>
      </c>
      <c r="B88" s="13" t="s">
        <v>253</v>
      </c>
      <c r="C88" s="77">
        <v>124</v>
      </c>
    </row>
    <row r="89" ht="34.15" customHeight="1" spans="1:3">
      <c r="A89" s="76" t="s">
        <v>254</v>
      </c>
      <c r="B89" s="13" t="s">
        <v>128</v>
      </c>
      <c r="C89" s="77">
        <v>103</v>
      </c>
    </row>
    <row r="90" ht="34.15" customHeight="1" spans="1:3">
      <c r="A90" s="76" t="s">
        <v>255</v>
      </c>
      <c r="B90" s="13" t="s">
        <v>130</v>
      </c>
      <c r="C90" s="77">
        <v>21</v>
      </c>
    </row>
    <row r="91" ht="34.15" customHeight="1" spans="1:3">
      <c r="A91" s="76" t="s">
        <v>256</v>
      </c>
      <c r="B91" s="13" t="s">
        <v>257</v>
      </c>
      <c r="C91" s="77">
        <v>154</v>
      </c>
    </row>
    <row r="92" ht="34.15" customHeight="1" spans="1:3">
      <c r="A92" s="76" t="s">
        <v>258</v>
      </c>
      <c r="B92" s="13" t="s">
        <v>128</v>
      </c>
      <c r="C92" s="77">
        <v>127</v>
      </c>
    </row>
    <row r="93" ht="34.15" customHeight="1" spans="1:3">
      <c r="A93" s="76" t="s">
        <v>259</v>
      </c>
      <c r="B93" s="13" t="s">
        <v>153</v>
      </c>
      <c r="C93" s="77">
        <v>5</v>
      </c>
    </row>
    <row r="94" ht="34.15" customHeight="1" spans="1:3">
      <c r="A94" s="76" t="s">
        <v>260</v>
      </c>
      <c r="B94" s="13" t="s">
        <v>130</v>
      </c>
      <c r="C94" s="77">
        <v>7</v>
      </c>
    </row>
    <row r="95" ht="34.15" customHeight="1" spans="1:3">
      <c r="A95" s="76" t="s">
        <v>261</v>
      </c>
      <c r="B95" s="13" t="s">
        <v>262</v>
      </c>
      <c r="C95" s="77">
        <v>15</v>
      </c>
    </row>
    <row r="96" ht="34.15" customHeight="1" spans="1:3">
      <c r="A96" s="76" t="s">
        <v>263</v>
      </c>
      <c r="B96" s="13" t="s">
        <v>264</v>
      </c>
      <c r="C96" s="77">
        <v>1290</v>
      </c>
    </row>
    <row r="97" ht="34.15" customHeight="1" spans="1:3">
      <c r="A97" s="76" t="s">
        <v>265</v>
      </c>
      <c r="B97" s="13" t="s">
        <v>128</v>
      </c>
      <c r="C97" s="77">
        <v>783</v>
      </c>
    </row>
    <row r="98" ht="34.15" customHeight="1" spans="1:3">
      <c r="A98" s="76" t="s">
        <v>266</v>
      </c>
      <c r="B98" s="13" t="s">
        <v>130</v>
      </c>
      <c r="C98" s="77">
        <v>460</v>
      </c>
    </row>
    <row r="99" ht="34.15" customHeight="1" spans="1:3">
      <c r="A99" s="76" t="s">
        <v>267</v>
      </c>
      <c r="B99" s="13" t="s">
        <v>268</v>
      </c>
      <c r="C99" s="77">
        <v>5</v>
      </c>
    </row>
    <row r="100" ht="34.15" customHeight="1" spans="1:3">
      <c r="A100" s="76" t="s">
        <v>269</v>
      </c>
      <c r="B100" s="13" t="s">
        <v>270</v>
      </c>
      <c r="C100" s="77">
        <v>10</v>
      </c>
    </row>
    <row r="101" ht="34.15" customHeight="1" spans="1:3">
      <c r="A101" s="76" t="s">
        <v>271</v>
      </c>
      <c r="B101" s="13" t="s">
        <v>272</v>
      </c>
      <c r="C101" s="77">
        <v>10</v>
      </c>
    </row>
    <row r="102" ht="34.15" customHeight="1" spans="1:3">
      <c r="A102" s="76" t="s">
        <v>273</v>
      </c>
      <c r="B102" s="13" t="s">
        <v>274</v>
      </c>
      <c r="C102" s="77">
        <v>2</v>
      </c>
    </row>
    <row r="103" ht="34.15" customHeight="1" spans="1:3">
      <c r="A103" s="76" t="s">
        <v>275</v>
      </c>
      <c r="B103" s="13" t="s">
        <v>276</v>
      </c>
      <c r="C103" s="77">
        <v>20</v>
      </c>
    </row>
    <row r="104" ht="34.15" customHeight="1" spans="1:3">
      <c r="A104" s="76" t="s">
        <v>277</v>
      </c>
      <c r="B104" s="13" t="s">
        <v>278</v>
      </c>
      <c r="C104" s="77">
        <v>238</v>
      </c>
    </row>
    <row r="105" ht="34.15" customHeight="1" spans="1:3">
      <c r="A105" s="76" t="s">
        <v>279</v>
      </c>
      <c r="B105" s="13" t="s">
        <v>280</v>
      </c>
      <c r="C105" s="77">
        <v>238</v>
      </c>
    </row>
    <row r="106" ht="34.15" customHeight="1" spans="1:3">
      <c r="A106" s="76" t="s">
        <v>281</v>
      </c>
      <c r="B106" s="13" t="s">
        <v>282</v>
      </c>
      <c r="C106" s="77">
        <v>0</v>
      </c>
    </row>
    <row r="107" ht="34.15" customHeight="1" spans="1:3">
      <c r="A107" s="76" t="s">
        <v>283</v>
      </c>
      <c r="B107" s="13" t="s">
        <v>284</v>
      </c>
      <c r="C107" s="77">
        <v>0</v>
      </c>
    </row>
    <row r="108" ht="34.15" customHeight="1" spans="1:3">
      <c r="A108" s="76" t="s">
        <v>285</v>
      </c>
      <c r="B108" s="13" t="s">
        <v>286</v>
      </c>
      <c r="C108" s="77"/>
    </row>
    <row r="109" ht="34.15" customHeight="1" spans="1:3">
      <c r="A109" s="76" t="s">
        <v>287</v>
      </c>
      <c r="B109" s="13" t="s">
        <v>288</v>
      </c>
      <c r="C109" s="77">
        <v>9626</v>
      </c>
    </row>
    <row r="110" ht="34.15" customHeight="1" spans="1:3">
      <c r="A110" s="76" t="s">
        <v>289</v>
      </c>
      <c r="B110" s="13" t="s">
        <v>290</v>
      </c>
      <c r="C110" s="77">
        <v>8595</v>
      </c>
    </row>
    <row r="111" ht="34.15" customHeight="1" spans="1:3">
      <c r="A111" s="76" t="s">
        <v>291</v>
      </c>
      <c r="B111" s="13" t="s">
        <v>128</v>
      </c>
      <c r="C111" s="77">
        <v>6007</v>
      </c>
    </row>
    <row r="112" ht="34.15" customHeight="1" spans="1:3">
      <c r="A112" s="76" t="s">
        <v>292</v>
      </c>
      <c r="B112" s="13" t="s">
        <v>153</v>
      </c>
      <c r="C112" s="77">
        <v>5</v>
      </c>
    </row>
    <row r="113" ht="34.15" customHeight="1" spans="1:3">
      <c r="A113" s="76" t="s">
        <v>293</v>
      </c>
      <c r="B113" s="13" t="s">
        <v>130</v>
      </c>
      <c r="C113" s="77">
        <v>764</v>
      </c>
    </row>
    <row r="114" ht="34.15" customHeight="1" spans="1:3">
      <c r="A114" s="76" t="s">
        <v>294</v>
      </c>
      <c r="B114" s="13" t="s">
        <v>188</v>
      </c>
      <c r="C114" s="77"/>
    </row>
    <row r="115" ht="34.15" customHeight="1" spans="1:3">
      <c r="A115" s="76" t="s">
        <v>295</v>
      </c>
      <c r="B115" s="13" t="s">
        <v>296</v>
      </c>
      <c r="C115" s="77">
        <v>1819</v>
      </c>
    </row>
    <row r="116" ht="34.15" customHeight="1" spans="1:3">
      <c r="A116" s="76" t="s">
        <v>297</v>
      </c>
      <c r="B116" s="13" t="s">
        <v>298</v>
      </c>
      <c r="C116" s="77">
        <v>88</v>
      </c>
    </row>
    <row r="117" ht="34.15" customHeight="1" spans="1:3">
      <c r="A117" s="76" t="s">
        <v>299</v>
      </c>
      <c r="B117" s="13" t="s">
        <v>130</v>
      </c>
      <c r="C117" s="77">
        <v>88</v>
      </c>
    </row>
    <row r="118" ht="34.15" customHeight="1" spans="1:3">
      <c r="A118" s="76" t="s">
        <v>300</v>
      </c>
      <c r="B118" s="13" t="s">
        <v>301</v>
      </c>
      <c r="C118" s="77">
        <v>114</v>
      </c>
    </row>
    <row r="119" ht="34.15" customHeight="1" spans="1:3">
      <c r="A119" s="79">
        <v>2040402</v>
      </c>
      <c r="B119" s="80" t="s">
        <v>302</v>
      </c>
      <c r="C119" s="77">
        <v>100</v>
      </c>
    </row>
    <row r="120" ht="34.15" customHeight="1" spans="1:3">
      <c r="A120" s="79">
        <v>2040410</v>
      </c>
      <c r="B120" s="78" t="s">
        <v>303</v>
      </c>
      <c r="C120" s="77">
        <v>14</v>
      </c>
    </row>
    <row r="121" ht="34.15" customHeight="1" spans="1:3">
      <c r="A121" s="76" t="s">
        <v>304</v>
      </c>
      <c r="B121" s="13" t="s">
        <v>305</v>
      </c>
      <c r="C121" s="77">
        <v>715</v>
      </c>
    </row>
    <row r="122" ht="34.15" customHeight="1" spans="1:3">
      <c r="A122" s="76" t="s">
        <v>306</v>
      </c>
      <c r="B122" s="13" t="s">
        <v>128</v>
      </c>
      <c r="C122" s="77">
        <v>639</v>
      </c>
    </row>
    <row r="123" ht="34.15" customHeight="1" spans="1:3">
      <c r="A123" s="76" t="s">
        <v>307</v>
      </c>
      <c r="B123" s="13" t="s">
        <v>153</v>
      </c>
      <c r="C123" s="77">
        <v>11</v>
      </c>
    </row>
    <row r="124" ht="34.15" customHeight="1" spans="1:3">
      <c r="A124" s="76" t="s">
        <v>308</v>
      </c>
      <c r="B124" s="13" t="s">
        <v>130</v>
      </c>
      <c r="C124" s="77">
        <v>30</v>
      </c>
    </row>
    <row r="125" ht="34.15" customHeight="1" spans="1:3">
      <c r="A125" s="76" t="s">
        <v>309</v>
      </c>
      <c r="B125" s="13" t="s">
        <v>310</v>
      </c>
      <c r="C125" s="77">
        <v>1</v>
      </c>
    </row>
    <row r="126" ht="34.15" customHeight="1" spans="1:3">
      <c r="A126" s="76" t="s">
        <v>311</v>
      </c>
      <c r="B126" s="13" t="s">
        <v>312</v>
      </c>
      <c r="C126" s="77">
        <v>20</v>
      </c>
    </row>
    <row r="127" ht="34.15" customHeight="1" spans="1:3">
      <c r="A127" s="76" t="s">
        <v>313</v>
      </c>
      <c r="B127" s="13" t="s">
        <v>314</v>
      </c>
      <c r="C127" s="77">
        <v>12</v>
      </c>
    </row>
    <row r="128" ht="34.15" customHeight="1" spans="1:3">
      <c r="A128" s="76" t="s">
        <v>315</v>
      </c>
      <c r="B128" s="13" t="s">
        <v>316</v>
      </c>
      <c r="C128" s="77">
        <v>2</v>
      </c>
    </row>
    <row r="129" ht="34.15" customHeight="1" spans="1:3">
      <c r="A129" s="76" t="s">
        <v>317</v>
      </c>
      <c r="B129" s="13" t="s">
        <v>318</v>
      </c>
      <c r="C129" s="77">
        <v>114</v>
      </c>
    </row>
    <row r="130" ht="34.15" customHeight="1" spans="1:3">
      <c r="A130" s="76" t="s">
        <v>319</v>
      </c>
      <c r="B130" s="13" t="s">
        <v>128</v>
      </c>
      <c r="C130" s="77">
        <v>62</v>
      </c>
    </row>
    <row r="131" ht="34.15" customHeight="1" spans="1:3">
      <c r="A131" s="76" t="s">
        <v>320</v>
      </c>
      <c r="B131" s="13" t="s">
        <v>130</v>
      </c>
      <c r="C131" s="77">
        <v>52</v>
      </c>
    </row>
    <row r="132" ht="34.15" customHeight="1" spans="1:3">
      <c r="A132" s="76" t="s">
        <v>321</v>
      </c>
      <c r="B132" s="13" t="s">
        <v>322</v>
      </c>
      <c r="C132" s="77">
        <v>54886</v>
      </c>
    </row>
    <row r="133" ht="34.15" customHeight="1" spans="1:3">
      <c r="A133" s="76" t="s">
        <v>323</v>
      </c>
      <c r="B133" s="13" t="s">
        <v>324</v>
      </c>
      <c r="C133" s="77">
        <v>58</v>
      </c>
    </row>
    <row r="134" ht="34.15" customHeight="1" spans="1:3">
      <c r="A134" s="76" t="s">
        <v>325</v>
      </c>
      <c r="B134" s="13" t="s">
        <v>128</v>
      </c>
      <c r="C134" s="77">
        <v>16</v>
      </c>
    </row>
    <row r="135" ht="34.15" customHeight="1" spans="1:3">
      <c r="A135" s="76" t="s">
        <v>326</v>
      </c>
      <c r="B135" s="13" t="s">
        <v>130</v>
      </c>
      <c r="C135" s="77">
        <v>42</v>
      </c>
    </row>
    <row r="136" ht="34.15" customHeight="1" spans="1:3">
      <c r="A136" s="76" t="s">
        <v>327</v>
      </c>
      <c r="B136" s="13" t="s">
        <v>328</v>
      </c>
      <c r="C136" s="77">
        <v>49696</v>
      </c>
    </row>
    <row r="137" ht="34.15" customHeight="1" spans="1:3">
      <c r="A137" s="76" t="s">
        <v>329</v>
      </c>
      <c r="B137" s="13" t="s">
        <v>330</v>
      </c>
      <c r="C137" s="77">
        <v>4104</v>
      </c>
    </row>
    <row r="138" ht="34.15" customHeight="1" spans="1:3">
      <c r="A138" s="76" t="s">
        <v>331</v>
      </c>
      <c r="B138" s="13" t="s">
        <v>332</v>
      </c>
      <c r="C138" s="77">
        <v>28345</v>
      </c>
    </row>
    <row r="139" ht="34.15" customHeight="1" spans="1:3">
      <c r="A139" s="76" t="s">
        <v>333</v>
      </c>
      <c r="B139" s="13" t="s">
        <v>334</v>
      </c>
      <c r="C139" s="77">
        <v>9859</v>
      </c>
    </row>
    <row r="140" ht="34.15" customHeight="1" spans="1:3">
      <c r="A140" s="76" t="s">
        <v>335</v>
      </c>
      <c r="B140" s="13" t="s">
        <v>336</v>
      </c>
      <c r="C140" s="77">
        <v>4315</v>
      </c>
    </row>
    <row r="141" ht="34.15" customHeight="1" spans="1:3">
      <c r="A141" s="76" t="s">
        <v>337</v>
      </c>
      <c r="B141" s="13" t="s">
        <v>338</v>
      </c>
      <c r="C141" s="77">
        <v>3073</v>
      </c>
    </row>
    <row r="142" ht="34.15" customHeight="1" spans="1:3">
      <c r="A142" s="76" t="s">
        <v>339</v>
      </c>
      <c r="B142" s="13" t="s">
        <v>340</v>
      </c>
      <c r="C142" s="77">
        <v>2801</v>
      </c>
    </row>
    <row r="143" ht="34.15" customHeight="1" spans="1:3">
      <c r="A143" s="76" t="s">
        <v>341</v>
      </c>
      <c r="B143" s="13" t="s">
        <v>342</v>
      </c>
      <c r="C143" s="77">
        <v>2801</v>
      </c>
    </row>
    <row r="144" ht="34.15" customHeight="1" spans="1:3">
      <c r="A144" s="76" t="s">
        <v>343</v>
      </c>
      <c r="B144" s="13" t="s">
        <v>344</v>
      </c>
      <c r="C144" s="77">
        <v>314</v>
      </c>
    </row>
    <row r="145" ht="34.15" customHeight="1" spans="1:3">
      <c r="A145" s="76" t="s">
        <v>345</v>
      </c>
      <c r="B145" s="13" t="s">
        <v>346</v>
      </c>
      <c r="C145" s="77">
        <v>314</v>
      </c>
    </row>
    <row r="146" ht="34.15" customHeight="1" spans="1:3">
      <c r="A146" s="76" t="s">
        <v>347</v>
      </c>
      <c r="B146" s="13" t="s">
        <v>348</v>
      </c>
      <c r="C146" s="77">
        <v>841</v>
      </c>
    </row>
    <row r="147" ht="34.15" customHeight="1" spans="1:3">
      <c r="A147" s="76" t="s">
        <v>349</v>
      </c>
      <c r="B147" s="13" t="s">
        <v>350</v>
      </c>
      <c r="C147" s="77">
        <v>589</v>
      </c>
    </row>
    <row r="148" ht="34.15" customHeight="1" spans="1:3">
      <c r="A148" s="76" t="s">
        <v>351</v>
      </c>
      <c r="B148" s="13" t="s">
        <v>352</v>
      </c>
      <c r="C148" s="77">
        <v>252</v>
      </c>
    </row>
    <row r="149" ht="34.15" customHeight="1" spans="1:3">
      <c r="A149" s="37">
        <v>20509</v>
      </c>
      <c r="B149" s="81" t="s">
        <v>353</v>
      </c>
      <c r="C149" s="77">
        <v>1048</v>
      </c>
    </row>
    <row r="150" ht="34.15" customHeight="1" spans="1:3">
      <c r="A150" s="79">
        <v>2050999</v>
      </c>
      <c r="B150" s="80" t="s">
        <v>354</v>
      </c>
      <c r="C150" s="77">
        <v>1048</v>
      </c>
    </row>
    <row r="151" customFormat="1" ht="34.15" customHeight="1" spans="1:3">
      <c r="A151" s="79">
        <v>20599</v>
      </c>
      <c r="B151" s="81" t="s">
        <v>355</v>
      </c>
      <c r="C151" s="82">
        <v>128</v>
      </c>
    </row>
    <row r="152" s="29" customFormat="1" ht="34.15" customHeight="1" spans="1:3">
      <c r="A152" s="37">
        <v>2059999</v>
      </c>
      <c r="B152" s="81" t="s">
        <v>355</v>
      </c>
      <c r="C152" s="82">
        <v>128</v>
      </c>
    </row>
    <row r="153" ht="34.15" customHeight="1" spans="1:3">
      <c r="A153" s="76" t="s">
        <v>356</v>
      </c>
      <c r="B153" s="13" t="s">
        <v>357</v>
      </c>
      <c r="C153" s="77">
        <v>318</v>
      </c>
    </row>
    <row r="154" ht="34.15" customHeight="1" spans="1:3">
      <c r="A154" s="76" t="s">
        <v>358</v>
      </c>
      <c r="B154" s="13" t="s">
        <v>359</v>
      </c>
      <c r="C154" s="77">
        <v>42</v>
      </c>
    </row>
    <row r="155" ht="34.15" customHeight="1" spans="1:3">
      <c r="A155" s="76" t="s">
        <v>360</v>
      </c>
      <c r="B155" s="13" t="s">
        <v>128</v>
      </c>
      <c r="C155" s="77">
        <v>35</v>
      </c>
    </row>
    <row r="156" ht="34.15" customHeight="1" spans="1:3">
      <c r="A156" s="76" t="s">
        <v>361</v>
      </c>
      <c r="B156" s="13" t="s">
        <v>130</v>
      </c>
      <c r="C156" s="77">
        <v>7</v>
      </c>
    </row>
    <row r="157" ht="34.15" customHeight="1" spans="1:3">
      <c r="A157" s="76" t="s">
        <v>362</v>
      </c>
      <c r="B157" s="13" t="s">
        <v>363</v>
      </c>
      <c r="C157" s="77">
        <v>0</v>
      </c>
    </row>
    <row r="158" ht="34.15" customHeight="1" spans="1:3">
      <c r="A158" s="76" t="s">
        <v>364</v>
      </c>
      <c r="B158" s="13" t="s">
        <v>365</v>
      </c>
      <c r="C158" s="77"/>
    </row>
    <row r="159" ht="34.15" customHeight="1" spans="1:3">
      <c r="A159" s="76" t="s">
        <v>366</v>
      </c>
      <c r="B159" s="13" t="s">
        <v>367</v>
      </c>
      <c r="C159" s="77">
        <v>95</v>
      </c>
    </row>
    <row r="160" ht="34.15" customHeight="1" spans="1:3">
      <c r="A160" s="76" t="s">
        <v>368</v>
      </c>
      <c r="B160" s="13" t="s">
        <v>365</v>
      </c>
      <c r="C160" s="77">
        <v>95</v>
      </c>
    </row>
    <row r="161" ht="34.15" customHeight="1" spans="1:3">
      <c r="A161" s="76" t="s">
        <v>369</v>
      </c>
      <c r="B161" s="13" t="s">
        <v>370</v>
      </c>
      <c r="C161" s="77">
        <v>123</v>
      </c>
    </row>
    <row r="162" ht="34.15" customHeight="1" spans="1:3">
      <c r="A162" s="76" t="s">
        <v>371</v>
      </c>
      <c r="B162" s="13" t="s">
        <v>365</v>
      </c>
      <c r="C162" s="77">
        <v>123</v>
      </c>
    </row>
    <row r="163" ht="34.15" customHeight="1" spans="1:3">
      <c r="A163" s="76" t="s">
        <v>372</v>
      </c>
      <c r="B163" s="13" t="s">
        <v>373</v>
      </c>
      <c r="C163" s="77">
        <v>58</v>
      </c>
    </row>
    <row r="164" ht="34.15" customHeight="1" spans="1:3">
      <c r="A164" s="76" t="s">
        <v>374</v>
      </c>
      <c r="B164" s="13" t="s">
        <v>375</v>
      </c>
      <c r="C164" s="77">
        <v>11</v>
      </c>
    </row>
    <row r="165" ht="34.15" customHeight="1" spans="1:3">
      <c r="A165" s="76" t="s">
        <v>376</v>
      </c>
      <c r="B165" s="13" t="s">
        <v>377</v>
      </c>
      <c r="C165" s="77">
        <v>47</v>
      </c>
    </row>
    <row r="166" ht="34.15" customHeight="1" spans="1:3">
      <c r="A166" s="76" t="s">
        <v>378</v>
      </c>
      <c r="B166" s="13" t="s">
        <v>379</v>
      </c>
      <c r="C166" s="77">
        <v>0</v>
      </c>
    </row>
    <row r="167" ht="34.15" customHeight="1" spans="1:3">
      <c r="A167" s="76" t="s">
        <v>380</v>
      </c>
      <c r="B167" s="13" t="s">
        <v>381</v>
      </c>
      <c r="C167" s="77"/>
    </row>
    <row r="168" ht="34.15" customHeight="1" spans="1:3">
      <c r="A168" s="76" t="s">
        <v>382</v>
      </c>
      <c r="B168" s="13" t="s">
        <v>383</v>
      </c>
      <c r="C168" s="77">
        <v>4473</v>
      </c>
    </row>
    <row r="169" ht="34.15" customHeight="1" spans="1:3">
      <c r="A169" s="76" t="s">
        <v>384</v>
      </c>
      <c r="B169" s="13" t="s">
        <v>385</v>
      </c>
      <c r="C169" s="77">
        <v>2304</v>
      </c>
    </row>
    <row r="170" ht="34.15" customHeight="1" spans="1:3">
      <c r="A170" s="76" t="s">
        <v>386</v>
      </c>
      <c r="B170" s="13" t="s">
        <v>128</v>
      </c>
      <c r="C170" s="77">
        <v>358</v>
      </c>
    </row>
    <row r="171" ht="34.15" customHeight="1" spans="1:3">
      <c r="A171" s="76" t="s">
        <v>387</v>
      </c>
      <c r="B171" s="13" t="s">
        <v>130</v>
      </c>
      <c r="C171" s="77">
        <v>31</v>
      </c>
    </row>
    <row r="172" ht="34.15" customHeight="1" spans="1:3">
      <c r="A172" s="76" t="s">
        <v>388</v>
      </c>
      <c r="B172" s="13" t="s">
        <v>389</v>
      </c>
      <c r="C172" s="77">
        <v>178</v>
      </c>
    </row>
    <row r="173" ht="34.15" customHeight="1" spans="1:3">
      <c r="A173" s="76" t="s">
        <v>390</v>
      </c>
      <c r="B173" s="13" t="s">
        <v>391</v>
      </c>
      <c r="C173" s="77"/>
    </row>
    <row r="174" ht="34.15" customHeight="1" spans="1:3">
      <c r="A174" s="76" t="s">
        <v>392</v>
      </c>
      <c r="B174" s="13" t="s">
        <v>393</v>
      </c>
      <c r="C174" s="77">
        <v>438</v>
      </c>
    </row>
    <row r="175" ht="34.15" customHeight="1" spans="1:3">
      <c r="A175" s="76" t="s">
        <v>394</v>
      </c>
      <c r="B175" s="13" t="s">
        <v>395</v>
      </c>
      <c r="C175" s="77">
        <v>205</v>
      </c>
    </row>
    <row r="176" ht="34.15" customHeight="1" spans="1:3">
      <c r="A176" s="79">
        <v>2070111</v>
      </c>
      <c r="B176" s="83" t="s">
        <v>396</v>
      </c>
      <c r="C176" s="77">
        <v>39</v>
      </c>
    </row>
    <row r="177" ht="34.15" customHeight="1" spans="1:3">
      <c r="A177" s="76" t="s">
        <v>397</v>
      </c>
      <c r="B177" s="13" t="s">
        <v>398</v>
      </c>
      <c r="C177" s="77">
        <v>185</v>
      </c>
    </row>
    <row r="178" ht="34.15" customHeight="1" spans="1:3">
      <c r="A178" s="76" t="s">
        <v>399</v>
      </c>
      <c r="B178" s="13" t="s">
        <v>400</v>
      </c>
      <c r="C178" s="77">
        <v>870</v>
      </c>
    </row>
    <row r="179" ht="34.15" customHeight="1" spans="1:3">
      <c r="A179" s="76" t="s">
        <v>401</v>
      </c>
      <c r="B179" s="13" t="s">
        <v>402</v>
      </c>
      <c r="C179" s="77">
        <v>277</v>
      </c>
    </row>
    <row r="180" ht="34.15" customHeight="1" spans="1:3">
      <c r="A180" s="76" t="s">
        <v>403</v>
      </c>
      <c r="B180" s="13" t="s">
        <v>404</v>
      </c>
      <c r="C180" s="77">
        <v>277</v>
      </c>
    </row>
    <row r="181" ht="34.15" customHeight="1" spans="1:3">
      <c r="A181" s="76" t="s">
        <v>405</v>
      </c>
      <c r="B181" s="13" t="s">
        <v>406</v>
      </c>
      <c r="C181" s="77">
        <v>873</v>
      </c>
    </row>
    <row r="182" ht="34.15" customHeight="1" spans="1:3">
      <c r="A182" s="76" t="s">
        <v>407</v>
      </c>
      <c r="B182" s="13" t="s">
        <v>130</v>
      </c>
      <c r="C182" s="77">
        <v>166</v>
      </c>
    </row>
    <row r="183" ht="34.15" customHeight="1" spans="1:3">
      <c r="A183" s="76" t="s">
        <v>408</v>
      </c>
      <c r="B183" s="13" t="s">
        <v>409</v>
      </c>
      <c r="C183" s="77">
        <v>375</v>
      </c>
    </row>
    <row r="184" ht="34.15" customHeight="1" spans="1:3">
      <c r="A184" s="76" t="s">
        <v>410</v>
      </c>
      <c r="B184" s="13" t="s">
        <v>411</v>
      </c>
      <c r="C184" s="77">
        <v>126</v>
      </c>
    </row>
    <row r="185" ht="34.15" customHeight="1" spans="1:3">
      <c r="A185" s="76" t="s">
        <v>412</v>
      </c>
      <c r="B185" s="13" t="s">
        <v>413</v>
      </c>
      <c r="C185" s="77">
        <v>206</v>
      </c>
    </row>
    <row r="186" ht="34.15" customHeight="1" spans="1:3">
      <c r="A186" s="76" t="s">
        <v>414</v>
      </c>
      <c r="B186" s="13" t="s">
        <v>415</v>
      </c>
      <c r="C186" s="77">
        <v>703</v>
      </c>
    </row>
    <row r="187" ht="34.15" customHeight="1" spans="1:3">
      <c r="A187" s="76" t="s">
        <v>416</v>
      </c>
      <c r="B187" s="13" t="s">
        <v>128</v>
      </c>
      <c r="C187" s="77"/>
    </row>
    <row r="188" ht="34.15" customHeight="1" spans="1:3">
      <c r="A188" s="76" t="s">
        <v>417</v>
      </c>
      <c r="B188" s="13" t="s">
        <v>418</v>
      </c>
      <c r="C188" s="77">
        <v>604</v>
      </c>
    </row>
    <row r="189" ht="34.15" customHeight="1" spans="1:3">
      <c r="A189" s="76" t="s">
        <v>419</v>
      </c>
      <c r="B189" s="13" t="s">
        <v>420</v>
      </c>
      <c r="C189" s="77">
        <v>99</v>
      </c>
    </row>
    <row r="190" ht="34.15" customHeight="1" spans="1:3">
      <c r="A190" s="76" t="s">
        <v>421</v>
      </c>
      <c r="B190" s="13" t="s">
        <v>422</v>
      </c>
      <c r="C190" s="77">
        <v>316</v>
      </c>
    </row>
    <row r="191" ht="34.15" customHeight="1" spans="1:3">
      <c r="A191" s="76" t="s">
        <v>423</v>
      </c>
      <c r="B191" s="13" t="s">
        <v>424</v>
      </c>
      <c r="C191" s="77">
        <v>316</v>
      </c>
    </row>
    <row r="192" ht="34.15" customHeight="1" spans="1:3">
      <c r="A192" s="76" t="s">
        <v>425</v>
      </c>
      <c r="B192" s="13" t="s">
        <v>426</v>
      </c>
      <c r="C192" s="77">
        <v>50696</v>
      </c>
    </row>
    <row r="193" ht="34.15" customHeight="1" spans="1:3">
      <c r="A193" s="76" t="s">
        <v>427</v>
      </c>
      <c r="B193" s="13" t="s">
        <v>428</v>
      </c>
      <c r="C193" s="77">
        <v>1365</v>
      </c>
    </row>
    <row r="194" ht="34.15" customHeight="1" spans="1:3">
      <c r="A194" s="76" t="s">
        <v>429</v>
      </c>
      <c r="B194" s="13" t="s">
        <v>128</v>
      </c>
      <c r="C194" s="77">
        <v>228</v>
      </c>
    </row>
    <row r="195" ht="34.15" customHeight="1" spans="1:3">
      <c r="A195" s="76" t="s">
        <v>430</v>
      </c>
      <c r="B195" s="13" t="s">
        <v>153</v>
      </c>
      <c r="C195" s="77"/>
    </row>
    <row r="196" ht="34.15" customHeight="1" spans="1:3">
      <c r="A196" s="76" t="s">
        <v>431</v>
      </c>
      <c r="B196" s="13" t="s">
        <v>130</v>
      </c>
      <c r="C196" s="77">
        <v>652</v>
      </c>
    </row>
    <row r="197" ht="34.15" customHeight="1" spans="1:3">
      <c r="A197" s="76" t="s">
        <v>432</v>
      </c>
      <c r="B197" s="13" t="s">
        <v>433</v>
      </c>
      <c r="C197" s="77">
        <v>29</v>
      </c>
    </row>
    <row r="198" ht="34.15" customHeight="1" spans="1:3">
      <c r="A198" s="76" t="s">
        <v>434</v>
      </c>
      <c r="B198" s="13" t="s">
        <v>435</v>
      </c>
      <c r="C198" s="77">
        <v>210</v>
      </c>
    </row>
    <row r="199" ht="34.15" customHeight="1" spans="1:3">
      <c r="A199" s="76" t="s">
        <v>436</v>
      </c>
      <c r="B199" s="13" t="s">
        <v>437</v>
      </c>
      <c r="C199" s="77">
        <v>4</v>
      </c>
    </row>
    <row r="200" ht="34.15" customHeight="1" spans="1:3">
      <c r="A200" s="76" t="s">
        <v>438</v>
      </c>
      <c r="B200" s="13" t="s">
        <v>439</v>
      </c>
      <c r="C200" s="77">
        <v>242</v>
      </c>
    </row>
    <row r="201" ht="34.15" customHeight="1" spans="1:3">
      <c r="A201" s="76" t="s">
        <v>440</v>
      </c>
      <c r="B201" s="13" t="s">
        <v>441</v>
      </c>
      <c r="C201" s="77">
        <v>255</v>
      </c>
    </row>
    <row r="202" ht="34.15" customHeight="1" spans="1:3">
      <c r="A202" s="76" t="s">
        <v>442</v>
      </c>
      <c r="B202" s="13" t="s">
        <v>128</v>
      </c>
      <c r="C202" s="77">
        <v>217</v>
      </c>
    </row>
    <row r="203" ht="34.15" customHeight="1" spans="1:3">
      <c r="A203" s="76" t="s">
        <v>443</v>
      </c>
      <c r="B203" s="13" t="s">
        <v>153</v>
      </c>
      <c r="C203" s="77"/>
    </row>
    <row r="204" ht="34.15" customHeight="1" spans="1:3">
      <c r="A204" s="76" t="s">
        <v>444</v>
      </c>
      <c r="B204" s="13" t="s">
        <v>445</v>
      </c>
      <c r="C204" s="77">
        <v>18</v>
      </c>
    </row>
    <row r="205" ht="34.15" customHeight="1" spans="1:3">
      <c r="A205" s="76" t="s">
        <v>446</v>
      </c>
      <c r="B205" s="13" t="s">
        <v>447</v>
      </c>
      <c r="C205" s="77">
        <v>20</v>
      </c>
    </row>
    <row r="206" ht="34.15" customHeight="1" spans="1:3">
      <c r="A206" s="76" t="s">
        <v>448</v>
      </c>
      <c r="B206" s="13" t="s">
        <v>449</v>
      </c>
      <c r="C206" s="77">
        <v>27707</v>
      </c>
    </row>
    <row r="207" ht="34.15" customHeight="1" spans="1:3">
      <c r="A207" s="76" t="s">
        <v>450</v>
      </c>
      <c r="B207" s="13" t="s">
        <v>451</v>
      </c>
      <c r="C207" s="77">
        <v>1130</v>
      </c>
    </row>
    <row r="208" ht="34.15" customHeight="1" spans="1:3">
      <c r="A208" s="76" t="s">
        <v>452</v>
      </c>
      <c r="B208" s="13" t="s">
        <v>453</v>
      </c>
      <c r="C208" s="77">
        <v>1884</v>
      </c>
    </row>
    <row r="209" ht="34.15" customHeight="1" spans="1:3">
      <c r="A209" s="76" t="s">
        <v>454</v>
      </c>
      <c r="B209" s="13" t="s">
        <v>455</v>
      </c>
      <c r="C209" s="77">
        <v>8849</v>
      </c>
    </row>
    <row r="210" ht="34.15" customHeight="1" spans="1:3">
      <c r="A210" s="76" t="s">
        <v>456</v>
      </c>
      <c r="B210" s="13" t="s">
        <v>457</v>
      </c>
      <c r="C210" s="77">
        <v>2356</v>
      </c>
    </row>
    <row r="211" ht="34.15" customHeight="1" spans="1:3">
      <c r="A211" s="76" t="s">
        <v>458</v>
      </c>
      <c r="B211" s="13" t="s">
        <v>459</v>
      </c>
      <c r="C211" s="77">
        <v>13465</v>
      </c>
    </row>
    <row r="212" ht="34.15" customHeight="1" spans="1:3">
      <c r="A212" s="76" t="s">
        <v>460</v>
      </c>
      <c r="B212" s="13" t="s">
        <v>461</v>
      </c>
      <c r="C212" s="77">
        <v>23</v>
      </c>
    </row>
    <row r="213" ht="34.15" customHeight="1" spans="1:3">
      <c r="A213" s="76" t="s">
        <v>462</v>
      </c>
      <c r="B213" s="13" t="s">
        <v>463</v>
      </c>
      <c r="C213" s="77">
        <v>82</v>
      </c>
    </row>
    <row r="214" ht="34.15" customHeight="1" spans="1:3">
      <c r="A214" s="76" t="s">
        <v>464</v>
      </c>
      <c r="B214" s="13" t="s">
        <v>465</v>
      </c>
      <c r="C214" s="77">
        <v>82</v>
      </c>
    </row>
    <row r="215" ht="34.15" customHeight="1" spans="1:3">
      <c r="A215" s="76" t="s">
        <v>466</v>
      </c>
      <c r="B215" s="13" t="s">
        <v>467</v>
      </c>
      <c r="C215" s="77">
        <v>945</v>
      </c>
    </row>
    <row r="216" ht="34.15" customHeight="1" spans="1:3">
      <c r="A216" s="76" t="s">
        <v>468</v>
      </c>
      <c r="B216" s="13" t="s">
        <v>469</v>
      </c>
      <c r="C216" s="77"/>
    </row>
    <row r="217" ht="34.15" customHeight="1" spans="1:3">
      <c r="A217" s="76" t="s">
        <v>470</v>
      </c>
      <c r="B217" s="13" t="s">
        <v>471</v>
      </c>
      <c r="C217" s="77"/>
    </row>
    <row r="218" ht="34.15" customHeight="1" spans="1:3">
      <c r="A218" s="76" t="s">
        <v>472</v>
      </c>
      <c r="B218" s="13" t="s">
        <v>473</v>
      </c>
      <c r="C218" s="77"/>
    </row>
    <row r="219" ht="34.15" customHeight="1" spans="1:3">
      <c r="A219" s="76" t="s">
        <v>474</v>
      </c>
      <c r="B219" s="13" t="s">
        <v>475</v>
      </c>
      <c r="C219" s="77"/>
    </row>
    <row r="220" ht="34.15" customHeight="1" spans="1:3">
      <c r="A220" s="76" t="s">
        <v>476</v>
      </c>
      <c r="B220" s="13" t="s">
        <v>477</v>
      </c>
      <c r="C220" s="77">
        <v>945</v>
      </c>
    </row>
    <row r="221" ht="34.15" customHeight="1" spans="1:3">
      <c r="A221" s="76" t="s">
        <v>478</v>
      </c>
      <c r="B221" s="13" t="s">
        <v>479</v>
      </c>
      <c r="C221" s="77">
        <v>2056</v>
      </c>
    </row>
    <row r="222" ht="34.15" customHeight="1" spans="1:3">
      <c r="A222" s="76" t="s">
        <v>480</v>
      </c>
      <c r="B222" s="13" t="s">
        <v>481</v>
      </c>
      <c r="C222" s="77">
        <v>1175</v>
      </c>
    </row>
    <row r="223" ht="34.15" customHeight="1" spans="1:3">
      <c r="A223" s="76" t="s">
        <v>482</v>
      </c>
      <c r="B223" s="13" t="s">
        <v>483</v>
      </c>
      <c r="C223" s="77">
        <v>42</v>
      </c>
    </row>
    <row r="224" ht="34.15" customHeight="1" spans="1:3">
      <c r="A224" s="76" t="s">
        <v>484</v>
      </c>
      <c r="B224" s="13" t="s">
        <v>485</v>
      </c>
      <c r="C224" s="77">
        <v>32</v>
      </c>
    </row>
    <row r="225" ht="34.15" customHeight="1" spans="1:3">
      <c r="A225" s="76" t="s">
        <v>486</v>
      </c>
      <c r="B225" s="13" t="s">
        <v>487</v>
      </c>
      <c r="C225" s="77">
        <v>310</v>
      </c>
    </row>
    <row r="226" ht="34.15" customHeight="1" spans="1:3">
      <c r="A226" s="76" t="s">
        <v>488</v>
      </c>
      <c r="B226" s="13" t="s">
        <v>489</v>
      </c>
      <c r="C226" s="77">
        <v>114</v>
      </c>
    </row>
    <row r="227" ht="34.15" customHeight="1" spans="1:3">
      <c r="A227" s="76" t="s">
        <v>490</v>
      </c>
      <c r="B227" s="13" t="s">
        <v>491</v>
      </c>
      <c r="C227" s="77">
        <v>383</v>
      </c>
    </row>
    <row r="228" ht="34.15" customHeight="1" spans="1:3">
      <c r="A228" s="76" t="s">
        <v>492</v>
      </c>
      <c r="B228" s="13" t="s">
        <v>493</v>
      </c>
      <c r="C228" s="77">
        <v>559</v>
      </c>
    </row>
    <row r="229" ht="34.15" customHeight="1" spans="1:3">
      <c r="A229" s="76" t="s">
        <v>494</v>
      </c>
      <c r="B229" s="13" t="s">
        <v>495</v>
      </c>
      <c r="C229" s="77">
        <v>492</v>
      </c>
    </row>
    <row r="230" ht="34.15" customHeight="1" spans="1:3">
      <c r="A230" s="76" t="s">
        <v>496</v>
      </c>
      <c r="B230" s="13" t="s">
        <v>497</v>
      </c>
      <c r="C230" s="77"/>
    </row>
    <row r="231" ht="34.15" customHeight="1" spans="1:3">
      <c r="A231" s="76" t="s">
        <v>498</v>
      </c>
      <c r="B231" s="13" t="s">
        <v>499</v>
      </c>
      <c r="C231" s="77"/>
    </row>
    <row r="232" ht="34.15" customHeight="1" spans="1:3">
      <c r="A232" s="76" t="s">
        <v>500</v>
      </c>
      <c r="B232" s="13" t="s">
        <v>501</v>
      </c>
      <c r="C232" s="77">
        <v>10</v>
      </c>
    </row>
    <row r="233" ht="34.15" customHeight="1" spans="1:3">
      <c r="A233" s="79">
        <v>2080999</v>
      </c>
      <c r="B233" s="83" t="s">
        <v>502</v>
      </c>
      <c r="C233" s="77">
        <v>57</v>
      </c>
    </row>
    <row r="234" ht="34.15" customHeight="1" spans="1:3">
      <c r="A234" s="76" t="s">
        <v>503</v>
      </c>
      <c r="B234" s="13" t="s">
        <v>504</v>
      </c>
      <c r="C234" s="77">
        <v>852</v>
      </c>
    </row>
    <row r="235" ht="34.15" customHeight="1" spans="1:3">
      <c r="A235" s="76" t="s">
        <v>505</v>
      </c>
      <c r="B235" s="13" t="s">
        <v>506</v>
      </c>
      <c r="C235" s="77">
        <v>12</v>
      </c>
    </row>
    <row r="236" ht="34.15" customHeight="1" spans="1:3">
      <c r="A236" s="76" t="s">
        <v>507</v>
      </c>
      <c r="B236" s="13" t="s">
        <v>508</v>
      </c>
      <c r="C236" s="77">
        <v>200</v>
      </c>
    </row>
    <row r="237" ht="34.15" customHeight="1" spans="1:3">
      <c r="A237" s="76" t="s">
        <v>509</v>
      </c>
      <c r="B237" s="13" t="s">
        <v>510</v>
      </c>
      <c r="C237" s="77">
        <v>103</v>
      </c>
    </row>
    <row r="238" ht="34.15" customHeight="1" spans="1:3">
      <c r="A238" s="76" t="s">
        <v>511</v>
      </c>
      <c r="B238" s="13" t="s">
        <v>512</v>
      </c>
      <c r="C238" s="77">
        <v>381</v>
      </c>
    </row>
    <row r="239" ht="34.15" customHeight="1" spans="1:3">
      <c r="A239" s="76" t="s">
        <v>513</v>
      </c>
      <c r="B239" s="13" t="s">
        <v>514</v>
      </c>
      <c r="C239" s="77">
        <v>156</v>
      </c>
    </row>
    <row r="240" ht="34.15" customHeight="1" spans="1:3">
      <c r="A240" s="76" t="s">
        <v>515</v>
      </c>
      <c r="B240" s="13" t="s">
        <v>516</v>
      </c>
      <c r="C240" s="77">
        <v>857</v>
      </c>
    </row>
    <row r="241" ht="34.15" customHeight="1" spans="1:3">
      <c r="A241" s="76" t="s">
        <v>517</v>
      </c>
      <c r="B241" s="13" t="s">
        <v>153</v>
      </c>
      <c r="C241" s="77">
        <v>92</v>
      </c>
    </row>
    <row r="242" ht="34.15" customHeight="1" spans="1:3">
      <c r="A242" s="76" t="s">
        <v>518</v>
      </c>
      <c r="B242" s="13" t="s">
        <v>130</v>
      </c>
      <c r="C242" s="77">
        <v>25</v>
      </c>
    </row>
    <row r="243" ht="34.15" customHeight="1" spans="1:3">
      <c r="A243" s="76" t="s">
        <v>519</v>
      </c>
      <c r="B243" s="13" t="s">
        <v>520</v>
      </c>
      <c r="C243" s="77">
        <v>11</v>
      </c>
    </row>
    <row r="244" ht="34.15" customHeight="1" spans="1:3">
      <c r="A244" s="76" t="s">
        <v>521</v>
      </c>
      <c r="B244" s="13" t="s">
        <v>522</v>
      </c>
      <c r="C244" s="77"/>
    </row>
    <row r="245" ht="34.15" customHeight="1" spans="1:3">
      <c r="A245" s="76" t="s">
        <v>523</v>
      </c>
      <c r="B245" s="13" t="s">
        <v>524</v>
      </c>
      <c r="C245" s="77">
        <v>570</v>
      </c>
    </row>
    <row r="246" ht="34.15" customHeight="1" spans="1:3">
      <c r="A246" s="76" t="s">
        <v>525</v>
      </c>
      <c r="B246" s="13" t="s">
        <v>526</v>
      </c>
      <c r="C246" s="77">
        <v>159</v>
      </c>
    </row>
    <row r="247" ht="34.15" customHeight="1" spans="1:3">
      <c r="A247" s="76" t="s">
        <v>527</v>
      </c>
      <c r="B247" s="13" t="s">
        <v>528</v>
      </c>
      <c r="C247" s="77">
        <v>49</v>
      </c>
    </row>
    <row r="248" ht="34.15" customHeight="1" spans="1:3">
      <c r="A248" s="76" t="s">
        <v>529</v>
      </c>
      <c r="B248" s="13" t="s">
        <v>128</v>
      </c>
      <c r="C248" s="77">
        <v>48</v>
      </c>
    </row>
    <row r="249" ht="34.15" customHeight="1" spans="1:3">
      <c r="A249" s="79">
        <v>2081699</v>
      </c>
      <c r="B249" s="83" t="s">
        <v>530</v>
      </c>
      <c r="C249" s="77">
        <v>1</v>
      </c>
    </row>
    <row r="250" ht="34.15" customHeight="1" spans="1:3">
      <c r="A250" s="76" t="s">
        <v>531</v>
      </c>
      <c r="B250" s="13" t="s">
        <v>153</v>
      </c>
      <c r="C250" s="77"/>
    </row>
    <row r="251" ht="34.15" customHeight="1" spans="1:3">
      <c r="A251" s="76" t="s">
        <v>532</v>
      </c>
      <c r="B251" s="13" t="s">
        <v>533</v>
      </c>
      <c r="C251" s="77">
        <v>1898</v>
      </c>
    </row>
    <row r="252" ht="34.15" customHeight="1" spans="1:3">
      <c r="A252" s="76" t="s">
        <v>534</v>
      </c>
      <c r="B252" s="13" t="s">
        <v>535</v>
      </c>
      <c r="C252" s="77">
        <v>848</v>
      </c>
    </row>
    <row r="253" ht="34.15" customHeight="1" spans="1:3">
      <c r="A253" s="76" t="s">
        <v>536</v>
      </c>
      <c r="B253" s="13" t="s">
        <v>537</v>
      </c>
      <c r="C253" s="77">
        <v>1050</v>
      </c>
    </row>
    <row r="254" ht="34.15" customHeight="1" spans="1:3">
      <c r="A254" s="76" t="s">
        <v>538</v>
      </c>
      <c r="B254" s="13" t="s">
        <v>539</v>
      </c>
      <c r="C254" s="77">
        <v>270</v>
      </c>
    </row>
    <row r="255" ht="34.15" customHeight="1" spans="1:3">
      <c r="A255" s="76" t="s">
        <v>540</v>
      </c>
      <c r="B255" s="13" t="s">
        <v>541</v>
      </c>
      <c r="C255" s="77">
        <v>210</v>
      </c>
    </row>
    <row r="256" ht="34.15" customHeight="1" spans="1:3">
      <c r="A256" s="76" t="s">
        <v>542</v>
      </c>
      <c r="B256" s="13" t="s">
        <v>543</v>
      </c>
      <c r="C256" s="77">
        <v>60</v>
      </c>
    </row>
    <row r="257" ht="34.15" customHeight="1" spans="1:3">
      <c r="A257" s="76" t="s">
        <v>544</v>
      </c>
      <c r="B257" s="13" t="s">
        <v>545</v>
      </c>
      <c r="C257" s="77">
        <v>8455</v>
      </c>
    </row>
    <row r="258" ht="34.15" customHeight="1" spans="1:3">
      <c r="A258" s="76" t="s">
        <v>546</v>
      </c>
      <c r="B258" s="13" t="s">
        <v>547</v>
      </c>
      <c r="C258" s="77">
        <v>149</v>
      </c>
    </row>
    <row r="259" ht="34.15" customHeight="1" spans="1:3">
      <c r="A259" s="76" t="s">
        <v>548</v>
      </c>
      <c r="B259" s="13" t="s">
        <v>549</v>
      </c>
      <c r="C259" s="77">
        <v>8306</v>
      </c>
    </row>
    <row r="260" ht="34.15" customHeight="1" spans="1:3">
      <c r="A260" s="76" t="s">
        <v>550</v>
      </c>
      <c r="B260" s="13" t="s">
        <v>551</v>
      </c>
      <c r="C260" s="77">
        <v>60</v>
      </c>
    </row>
    <row r="261" ht="34.15" customHeight="1" spans="1:3">
      <c r="A261" s="76" t="s">
        <v>552</v>
      </c>
      <c r="B261" s="13" t="s">
        <v>553</v>
      </c>
      <c r="C261" s="77">
        <v>60</v>
      </c>
    </row>
    <row r="262" ht="34.15" customHeight="1" spans="1:3">
      <c r="A262" s="76" t="s">
        <v>554</v>
      </c>
      <c r="B262" s="13" t="s">
        <v>555</v>
      </c>
      <c r="C262" s="77">
        <v>4916</v>
      </c>
    </row>
    <row r="263" ht="34.15" customHeight="1" spans="1:3">
      <c r="A263" s="76" t="s">
        <v>556</v>
      </c>
      <c r="B263" s="13" t="s">
        <v>557</v>
      </c>
      <c r="C263" s="77">
        <v>946</v>
      </c>
    </row>
    <row r="264" ht="34.15" customHeight="1" spans="1:3">
      <c r="A264" s="76" t="s">
        <v>558</v>
      </c>
      <c r="B264" s="13" t="s">
        <v>559</v>
      </c>
      <c r="C264" s="77">
        <v>3970</v>
      </c>
    </row>
    <row r="265" ht="34.15" customHeight="1" spans="1:3">
      <c r="A265" s="76" t="s">
        <v>560</v>
      </c>
      <c r="B265" s="13" t="s">
        <v>561</v>
      </c>
      <c r="C265" s="77">
        <v>154</v>
      </c>
    </row>
    <row r="266" ht="34.15" customHeight="1" spans="1:3">
      <c r="A266" s="76" t="s">
        <v>562</v>
      </c>
      <c r="B266" s="13" t="s">
        <v>128</v>
      </c>
      <c r="C266" s="77">
        <v>67</v>
      </c>
    </row>
    <row r="267" ht="34.15" customHeight="1" spans="1:3">
      <c r="A267" s="76" t="s">
        <v>563</v>
      </c>
      <c r="B267" s="13" t="s">
        <v>130</v>
      </c>
      <c r="C267" s="77">
        <v>67</v>
      </c>
    </row>
    <row r="268" ht="34.15" customHeight="1" spans="1:3">
      <c r="A268" s="76" t="s">
        <v>564</v>
      </c>
      <c r="B268" s="13" t="s">
        <v>565</v>
      </c>
      <c r="C268" s="77">
        <v>15</v>
      </c>
    </row>
    <row r="269" ht="34.15" customHeight="1" spans="1:3">
      <c r="A269" s="76" t="s">
        <v>566</v>
      </c>
      <c r="B269" s="13" t="s">
        <v>567</v>
      </c>
      <c r="C269" s="77">
        <v>5</v>
      </c>
    </row>
    <row r="270" ht="34.15" customHeight="1" spans="1:3">
      <c r="A270" s="84">
        <v>20899</v>
      </c>
      <c r="B270" s="85" t="s">
        <v>568</v>
      </c>
      <c r="C270" s="86">
        <v>216</v>
      </c>
    </row>
    <row r="271" ht="34.15" customHeight="1" spans="1:3">
      <c r="A271" s="37">
        <v>2089999</v>
      </c>
      <c r="B271" s="85" t="s">
        <v>568</v>
      </c>
      <c r="C271" s="86">
        <v>216</v>
      </c>
    </row>
    <row r="272" ht="34.15" customHeight="1" spans="1:3">
      <c r="A272" s="76" t="s">
        <v>569</v>
      </c>
      <c r="B272" s="13" t="s">
        <v>570</v>
      </c>
      <c r="C272" s="77">
        <v>14669</v>
      </c>
    </row>
    <row r="273" ht="34.15" customHeight="1" spans="1:3">
      <c r="A273" s="76" t="s">
        <v>571</v>
      </c>
      <c r="B273" s="13" t="s">
        <v>572</v>
      </c>
      <c r="C273" s="77">
        <v>216</v>
      </c>
    </row>
    <row r="274" ht="34.15" customHeight="1" spans="1:3">
      <c r="A274" s="76" t="s">
        <v>573</v>
      </c>
      <c r="B274" s="13" t="s">
        <v>128</v>
      </c>
      <c r="C274" s="77">
        <v>216</v>
      </c>
    </row>
    <row r="275" ht="34.15" customHeight="1" spans="1:3">
      <c r="A275" s="76" t="s">
        <v>574</v>
      </c>
      <c r="B275" s="13" t="s">
        <v>153</v>
      </c>
      <c r="C275" s="77"/>
    </row>
    <row r="276" ht="34.15" customHeight="1" spans="1:3">
      <c r="A276" s="76" t="s">
        <v>575</v>
      </c>
      <c r="B276" s="13" t="s">
        <v>576</v>
      </c>
      <c r="C276" s="77">
        <v>1661</v>
      </c>
    </row>
    <row r="277" ht="34.15" customHeight="1" spans="1:3">
      <c r="A277" s="76" t="s">
        <v>577</v>
      </c>
      <c r="B277" s="13" t="s">
        <v>578</v>
      </c>
      <c r="C277" s="77">
        <v>1390</v>
      </c>
    </row>
    <row r="278" ht="34.15" customHeight="1" spans="1:3">
      <c r="A278" s="76" t="s">
        <v>579</v>
      </c>
      <c r="B278" s="13" t="s">
        <v>580</v>
      </c>
      <c r="C278" s="77">
        <v>271</v>
      </c>
    </row>
    <row r="279" ht="34.15" customHeight="1" spans="1:3">
      <c r="A279" s="76" t="s">
        <v>581</v>
      </c>
      <c r="B279" s="13" t="s">
        <v>582</v>
      </c>
      <c r="C279" s="77"/>
    </row>
    <row r="280" ht="34.15" customHeight="1" spans="1:3">
      <c r="A280" s="76" t="s">
        <v>583</v>
      </c>
      <c r="B280" s="13" t="s">
        <v>584</v>
      </c>
      <c r="C280" s="77">
        <v>3204</v>
      </c>
    </row>
    <row r="281" ht="34.15" customHeight="1" spans="1:3">
      <c r="A281" s="76" t="s">
        <v>585</v>
      </c>
      <c r="B281" s="13" t="s">
        <v>586</v>
      </c>
      <c r="C281" s="77">
        <v>432</v>
      </c>
    </row>
    <row r="282" ht="34.15" customHeight="1" spans="1:3">
      <c r="A282" s="76" t="s">
        <v>587</v>
      </c>
      <c r="B282" s="13" t="s">
        <v>588</v>
      </c>
      <c r="C282" s="77">
        <v>2701</v>
      </c>
    </row>
    <row r="283" ht="34.15" customHeight="1" spans="1:3">
      <c r="A283" s="76" t="s">
        <v>589</v>
      </c>
      <c r="B283" s="13" t="s">
        <v>590</v>
      </c>
      <c r="C283" s="77">
        <v>71</v>
      </c>
    </row>
    <row r="284" ht="34.15" customHeight="1" spans="1:3">
      <c r="A284" s="76" t="s">
        <v>591</v>
      </c>
      <c r="B284" s="13" t="s">
        <v>592</v>
      </c>
      <c r="C284" s="77">
        <v>2105</v>
      </c>
    </row>
    <row r="285" ht="34.15" customHeight="1" spans="1:3">
      <c r="A285" s="76" t="s">
        <v>593</v>
      </c>
      <c r="B285" s="13" t="s">
        <v>594</v>
      </c>
      <c r="C285" s="77">
        <v>527</v>
      </c>
    </row>
    <row r="286" ht="34.15" customHeight="1" spans="1:3">
      <c r="A286" s="76" t="s">
        <v>595</v>
      </c>
      <c r="B286" s="13" t="s">
        <v>596</v>
      </c>
      <c r="C286" s="77">
        <v>112</v>
      </c>
    </row>
    <row r="287" ht="34.15" customHeight="1" spans="1:3">
      <c r="A287" s="76" t="s">
        <v>597</v>
      </c>
      <c r="B287" s="13" t="s">
        <v>598</v>
      </c>
      <c r="C287" s="77">
        <v>396</v>
      </c>
    </row>
    <row r="288" ht="34.15" customHeight="1" spans="1:3">
      <c r="A288" s="76" t="s">
        <v>599</v>
      </c>
      <c r="B288" s="13" t="s">
        <v>600</v>
      </c>
      <c r="C288" s="77">
        <v>734</v>
      </c>
    </row>
    <row r="289" ht="34.15" customHeight="1" spans="1:3">
      <c r="A289" s="76" t="s">
        <v>601</v>
      </c>
      <c r="B289" s="13" t="s">
        <v>602</v>
      </c>
      <c r="C289" s="77">
        <v>336</v>
      </c>
    </row>
    <row r="290" ht="34.15" customHeight="1" spans="1:3">
      <c r="A290" s="76" t="s">
        <v>603</v>
      </c>
      <c r="B290" s="13" t="s">
        <v>604</v>
      </c>
      <c r="C290" s="77"/>
    </row>
    <row r="291" ht="34.15" customHeight="1" spans="1:3">
      <c r="A291" s="76" t="s">
        <v>605</v>
      </c>
      <c r="B291" s="13" t="s">
        <v>606</v>
      </c>
      <c r="C291" s="77">
        <v>200</v>
      </c>
    </row>
    <row r="292" ht="34.15" customHeight="1" spans="1:3">
      <c r="A292" s="76" t="s">
        <v>607</v>
      </c>
      <c r="B292" s="13" t="s">
        <v>608</v>
      </c>
      <c r="C292" s="77">
        <v>200</v>
      </c>
    </row>
    <row r="293" ht="34.15" customHeight="1" spans="1:3">
      <c r="A293" s="76" t="s">
        <v>609</v>
      </c>
      <c r="B293" s="13" t="s">
        <v>610</v>
      </c>
      <c r="C293" s="77">
        <v>460</v>
      </c>
    </row>
    <row r="294" ht="34.15" customHeight="1" spans="1:3">
      <c r="A294" s="76" t="s">
        <v>611</v>
      </c>
      <c r="B294" s="13" t="s">
        <v>612</v>
      </c>
      <c r="C294" s="77"/>
    </row>
    <row r="295" ht="34.15" customHeight="1" spans="1:3">
      <c r="A295" s="76" t="s">
        <v>613</v>
      </c>
      <c r="B295" s="13" t="s">
        <v>614</v>
      </c>
      <c r="C295" s="77">
        <v>460</v>
      </c>
    </row>
    <row r="296" ht="34.15" customHeight="1" spans="1:3">
      <c r="A296" s="76" t="s">
        <v>615</v>
      </c>
      <c r="B296" s="13" t="s">
        <v>616</v>
      </c>
      <c r="C296" s="77">
        <v>5745</v>
      </c>
    </row>
    <row r="297" ht="34.15" customHeight="1" spans="1:3">
      <c r="A297" s="76" t="s">
        <v>617</v>
      </c>
      <c r="B297" s="13" t="s">
        <v>618</v>
      </c>
      <c r="C297" s="77">
        <v>1918</v>
      </c>
    </row>
    <row r="298" ht="34.15" customHeight="1" spans="1:3">
      <c r="A298" s="76" t="s">
        <v>619</v>
      </c>
      <c r="B298" s="13" t="s">
        <v>620</v>
      </c>
      <c r="C298" s="77">
        <v>3827</v>
      </c>
    </row>
    <row r="299" ht="34.15" customHeight="1" spans="1:3">
      <c r="A299" s="76" t="s">
        <v>621</v>
      </c>
      <c r="B299" s="13" t="s">
        <v>622</v>
      </c>
      <c r="C299" s="77">
        <v>865</v>
      </c>
    </row>
    <row r="300" ht="34.15" customHeight="1" spans="1:3">
      <c r="A300" s="76" t="s">
        <v>623</v>
      </c>
      <c r="B300" s="13" t="s">
        <v>624</v>
      </c>
      <c r="C300" s="77">
        <v>865</v>
      </c>
    </row>
    <row r="301" ht="34.15" customHeight="1" spans="1:3">
      <c r="A301" s="76" t="s">
        <v>625</v>
      </c>
      <c r="B301" s="13" t="s">
        <v>626</v>
      </c>
      <c r="C301" s="77">
        <v>183</v>
      </c>
    </row>
    <row r="302" ht="34.15" customHeight="1" spans="1:3">
      <c r="A302" s="76" t="s">
        <v>627</v>
      </c>
      <c r="B302" s="13" t="s">
        <v>628</v>
      </c>
      <c r="C302" s="77">
        <v>183</v>
      </c>
    </row>
    <row r="303" ht="34.15" customHeight="1" spans="1:3">
      <c r="A303" s="76" t="s">
        <v>629</v>
      </c>
      <c r="B303" s="13" t="s">
        <v>630</v>
      </c>
      <c r="C303" s="77">
        <v>30</v>
      </c>
    </row>
    <row r="304" ht="34.15" customHeight="1" spans="1:3">
      <c r="A304" s="76" t="s">
        <v>631</v>
      </c>
      <c r="B304" s="13" t="s">
        <v>632</v>
      </c>
      <c r="C304" s="77">
        <v>30</v>
      </c>
    </row>
    <row r="305" ht="34.15" customHeight="1" spans="1:3">
      <c r="A305" s="76" t="s">
        <v>633</v>
      </c>
      <c r="B305" s="13" t="s">
        <v>634</v>
      </c>
      <c r="C305" s="77"/>
    </row>
    <row r="306" ht="34.15" customHeight="1" spans="1:3">
      <c r="A306" s="76" t="s">
        <v>635</v>
      </c>
      <c r="B306" s="13" t="s">
        <v>128</v>
      </c>
      <c r="C306" s="77"/>
    </row>
    <row r="307" ht="34.15" customHeight="1" spans="1:3">
      <c r="A307" s="76" t="s">
        <v>636</v>
      </c>
      <c r="B307" s="13" t="s">
        <v>130</v>
      </c>
      <c r="C307" s="77"/>
    </row>
    <row r="308" ht="34.15" customHeight="1" spans="1:3">
      <c r="A308" s="76" t="s">
        <v>637</v>
      </c>
      <c r="B308" s="13" t="s">
        <v>638</v>
      </c>
      <c r="C308" s="77"/>
    </row>
    <row r="309" ht="34.15" customHeight="1" spans="1:3">
      <c r="A309" s="76" t="s">
        <v>639</v>
      </c>
      <c r="B309" s="13" t="s">
        <v>640</v>
      </c>
      <c r="C309" s="77"/>
    </row>
    <row r="310" ht="34.15" customHeight="1" spans="1:3">
      <c r="A310" s="76" t="s">
        <v>641</v>
      </c>
      <c r="B310" s="13" t="s">
        <v>642</v>
      </c>
      <c r="C310" s="77"/>
    </row>
    <row r="311" ht="34.15" customHeight="1" spans="1:3">
      <c r="A311" s="76" t="s">
        <v>643</v>
      </c>
      <c r="B311" s="13" t="s">
        <v>644</v>
      </c>
      <c r="C311" s="77"/>
    </row>
    <row r="312" ht="34.15" customHeight="1" spans="1:3">
      <c r="A312" s="76" t="s">
        <v>645</v>
      </c>
      <c r="B312" s="13" t="s">
        <v>646</v>
      </c>
      <c r="C312" s="77"/>
    </row>
    <row r="313" ht="34.15" customHeight="1" spans="1:3">
      <c r="A313" s="76" t="s">
        <v>647</v>
      </c>
      <c r="B313" s="13" t="s">
        <v>648</v>
      </c>
      <c r="C313" s="77">
        <v>6489</v>
      </c>
    </row>
    <row r="314" ht="34.15" customHeight="1" spans="1:3">
      <c r="A314" s="76" t="s">
        <v>649</v>
      </c>
      <c r="B314" s="13" t="s">
        <v>650</v>
      </c>
      <c r="C314" s="77">
        <v>0</v>
      </c>
    </row>
    <row r="315" ht="34.15" customHeight="1" spans="1:3">
      <c r="A315" s="76" t="s">
        <v>651</v>
      </c>
      <c r="B315" s="13" t="s">
        <v>128</v>
      </c>
      <c r="C315" s="77"/>
    </row>
    <row r="316" ht="34.15" customHeight="1" spans="1:3">
      <c r="A316" s="76" t="s">
        <v>652</v>
      </c>
      <c r="B316" s="13" t="s">
        <v>153</v>
      </c>
      <c r="C316" s="77"/>
    </row>
    <row r="317" ht="34.15" customHeight="1" spans="1:3">
      <c r="A317" s="76" t="s">
        <v>653</v>
      </c>
      <c r="B317" s="13" t="s">
        <v>654</v>
      </c>
      <c r="C317" s="77">
        <v>0</v>
      </c>
    </row>
    <row r="318" ht="34.15" customHeight="1" spans="1:3">
      <c r="A318" s="76" t="s">
        <v>655</v>
      </c>
      <c r="B318" s="13" t="s">
        <v>656</v>
      </c>
      <c r="C318" s="77"/>
    </row>
    <row r="319" ht="34.15" customHeight="1" spans="1:3">
      <c r="A319" s="76" t="s">
        <v>657</v>
      </c>
      <c r="B319" s="13" t="s">
        <v>658</v>
      </c>
      <c r="C319" s="77">
        <v>601</v>
      </c>
    </row>
    <row r="320" ht="34.15" customHeight="1" spans="1:3">
      <c r="A320" s="76" t="s">
        <v>659</v>
      </c>
      <c r="B320" s="13" t="s">
        <v>660</v>
      </c>
      <c r="C320" s="77">
        <v>601</v>
      </c>
    </row>
    <row r="321" ht="34.15" customHeight="1" spans="1:3">
      <c r="A321" s="76" t="s">
        <v>661</v>
      </c>
      <c r="B321" s="13" t="s">
        <v>662</v>
      </c>
      <c r="C321" s="77">
        <v>3133</v>
      </c>
    </row>
    <row r="322" ht="34.15" customHeight="1" spans="1:3">
      <c r="A322" s="79">
        <v>2110501</v>
      </c>
      <c r="B322" s="87" t="s">
        <v>663</v>
      </c>
      <c r="C322" s="77"/>
    </row>
    <row r="323" ht="34.15" customHeight="1" spans="1:3">
      <c r="A323" s="79">
        <v>2110502</v>
      </c>
      <c r="B323" s="87" t="s">
        <v>664</v>
      </c>
      <c r="C323" s="77">
        <v>1199</v>
      </c>
    </row>
    <row r="324" ht="34.15" customHeight="1" spans="1:3">
      <c r="A324" s="79">
        <v>2110599</v>
      </c>
      <c r="B324" s="87" t="s">
        <v>665</v>
      </c>
      <c r="C324" s="77">
        <v>1934</v>
      </c>
    </row>
    <row r="325" ht="34.15" customHeight="1" spans="1:3">
      <c r="A325" s="76" t="s">
        <v>666</v>
      </c>
      <c r="B325" s="13" t="s">
        <v>667</v>
      </c>
      <c r="C325" s="77">
        <v>0</v>
      </c>
    </row>
    <row r="326" ht="34.15" customHeight="1" spans="1:3">
      <c r="A326" s="76" t="s">
        <v>668</v>
      </c>
      <c r="B326" s="13" t="s">
        <v>669</v>
      </c>
      <c r="C326" s="77"/>
    </row>
    <row r="327" ht="34.15" customHeight="1" spans="1:3">
      <c r="A327" s="76" t="s">
        <v>670</v>
      </c>
      <c r="B327" s="13" t="s">
        <v>671</v>
      </c>
      <c r="C327" s="77">
        <v>2755</v>
      </c>
    </row>
    <row r="328" ht="34.15" customHeight="1" spans="1:3">
      <c r="A328" s="76" t="s">
        <v>672</v>
      </c>
      <c r="B328" s="13" t="s">
        <v>673</v>
      </c>
      <c r="C328" s="77">
        <v>2755</v>
      </c>
    </row>
    <row r="329" ht="34.15" customHeight="1" spans="1:3">
      <c r="A329" s="76" t="s">
        <v>674</v>
      </c>
      <c r="B329" s="13" t="s">
        <v>675</v>
      </c>
      <c r="C329" s="77">
        <v>0</v>
      </c>
    </row>
    <row r="330" ht="34.15" customHeight="1" spans="1:3">
      <c r="A330" s="76" t="s">
        <v>676</v>
      </c>
      <c r="B330" s="13" t="s">
        <v>677</v>
      </c>
      <c r="C330" s="77"/>
    </row>
    <row r="331" ht="34.15" customHeight="1" spans="1:3">
      <c r="A331" s="76" t="s">
        <v>678</v>
      </c>
      <c r="B331" s="13" t="s">
        <v>679</v>
      </c>
      <c r="C331" s="77">
        <v>4776</v>
      </c>
    </row>
    <row r="332" ht="34.15" customHeight="1" spans="1:3">
      <c r="A332" s="76" t="s">
        <v>680</v>
      </c>
      <c r="B332" s="13" t="s">
        <v>681</v>
      </c>
      <c r="C332" s="77">
        <v>3158</v>
      </c>
    </row>
    <row r="333" ht="34.15" customHeight="1" spans="1:3">
      <c r="A333" s="76" t="s">
        <v>682</v>
      </c>
      <c r="B333" s="13" t="s">
        <v>128</v>
      </c>
      <c r="C333" s="77">
        <v>273</v>
      </c>
    </row>
    <row r="334" ht="34.15" customHeight="1" spans="1:3">
      <c r="A334" s="76" t="s">
        <v>683</v>
      </c>
      <c r="B334" s="13" t="s">
        <v>130</v>
      </c>
      <c r="C334" s="77">
        <v>573</v>
      </c>
    </row>
    <row r="335" ht="34.15" customHeight="1" spans="1:3">
      <c r="A335" s="76" t="s">
        <v>684</v>
      </c>
      <c r="B335" s="13" t="s">
        <v>685</v>
      </c>
      <c r="C335" s="77">
        <v>2131</v>
      </c>
    </row>
    <row r="336" ht="34.15" customHeight="1" spans="1:3">
      <c r="A336" s="76" t="s">
        <v>686</v>
      </c>
      <c r="B336" s="13" t="s">
        <v>687</v>
      </c>
      <c r="C336" s="77">
        <v>159</v>
      </c>
    </row>
    <row r="337" ht="34.15" customHeight="1" spans="1:3">
      <c r="A337" s="76" t="s">
        <v>688</v>
      </c>
      <c r="B337" s="13" t="s">
        <v>689</v>
      </c>
      <c r="C337" s="77">
        <v>22</v>
      </c>
    </row>
    <row r="338" ht="34.15" customHeight="1" spans="1:3">
      <c r="A338" s="76" t="s">
        <v>690</v>
      </c>
      <c r="B338" s="13" t="s">
        <v>691</v>
      </c>
      <c r="C338" s="77">
        <v>0</v>
      </c>
    </row>
    <row r="339" ht="34.15" customHeight="1" spans="1:3">
      <c r="A339" s="76" t="s">
        <v>692</v>
      </c>
      <c r="B339" s="13" t="s">
        <v>693</v>
      </c>
      <c r="C339" s="77">
        <v>1028</v>
      </c>
    </row>
    <row r="340" ht="34.15" customHeight="1" spans="1:3">
      <c r="A340" s="76" t="s">
        <v>694</v>
      </c>
      <c r="B340" s="13" t="s">
        <v>695</v>
      </c>
      <c r="C340" s="77">
        <v>1028</v>
      </c>
    </row>
    <row r="341" ht="34.15" customHeight="1" spans="1:3">
      <c r="A341" s="76" t="s">
        <v>696</v>
      </c>
      <c r="B341" s="13" t="s">
        <v>697</v>
      </c>
      <c r="C341" s="77">
        <v>313</v>
      </c>
    </row>
    <row r="342" ht="34.15" customHeight="1" spans="1:3">
      <c r="A342" s="76" t="s">
        <v>698</v>
      </c>
      <c r="B342" s="13" t="s">
        <v>699</v>
      </c>
      <c r="C342" s="77">
        <v>313</v>
      </c>
    </row>
    <row r="343" ht="34.15" customHeight="1" spans="1:3">
      <c r="A343" s="76" t="s">
        <v>700</v>
      </c>
      <c r="B343" s="13" t="s">
        <v>701</v>
      </c>
      <c r="C343" s="77"/>
    </row>
    <row r="344" ht="34.15" customHeight="1" spans="1:3">
      <c r="A344" s="76" t="s">
        <v>702</v>
      </c>
      <c r="B344" s="13" t="s">
        <v>703</v>
      </c>
      <c r="C344" s="77">
        <v>277</v>
      </c>
    </row>
    <row r="345" ht="34.15" customHeight="1" spans="1:3">
      <c r="A345" s="76" t="s">
        <v>704</v>
      </c>
      <c r="B345" s="13" t="s">
        <v>705</v>
      </c>
      <c r="C345" s="77">
        <v>277</v>
      </c>
    </row>
    <row r="346" ht="34.15" customHeight="1" spans="1:3">
      <c r="A346" s="76" t="s">
        <v>706</v>
      </c>
      <c r="B346" s="13" t="s">
        <v>707</v>
      </c>
      <c r="C346" s="77">
        <v>40460</v>
      </c>
    </row>
    <row r="347" ht="34.15" customHeight="1" spans="1:3">
      <c r="A347" s="76" t="s">
        <v>708</v>
      </c>
      <c r="B347" s="13" t="s">
        <v>709</v>
      </c>
      <c r="C347" s="77">
        <v>13054</v>
      </c>
    </row>
    <row r="348" ht="34.15" customHeight="1" spans="1:3">
      <c r="A348" s="76" t="s">
        <v>710</v>
      </c>
      <c r="B348" s="13" t="s">
        <v>128</v>
      </c>
      <c r="C348" s="77">
        <v>1020</v>
      </c>
    </row>
    <row r="349" ht="34.15" customHeight="1" spans="1:3">
      <c r="A349" s="76" t="s">
        <v>711</v>
      </c>
      <c r="B349" s="13" t="s">
        <v>130</v>
      </c>
      <c r="C349" s="77">
        <v>83</v>
      </c>
    </row>
    <row r="350" ht="34.15" customHeight="1" spans="1:3">
      <c r="A350" s="76" t="s">
        <v>712</v>
      </c>
      <c r="B350" s="13" t="s">
        <v>160</v>
      </c>
      <c r="C350" s="77">
        <v>2976</v>
      </c>
    </row>
    <row r="351" ht="34.15" customHeight="1" spans="1:3">
      <c r="A351" s="76" t="s">
        <v>713</v>
      </c>
      <c r="B351" s="13" t="s">
        <v>714</v>
      </c>
      <c r="C351" s="77"/>
    </row>
    <row r="352" ht="34.15" customHeight="1" spans="1:3">
      <c r="A352" s="76" t="s">
        <v>715</v>
      </c>
      <c r="B352" s="13" t="s">
        <v>716</v>
      </c>
      <c r="C352" s="77">
        <v>503</v>
      </c>
    </row>
    <row r="353" ht="34.15" customHeight="1" spans="1:3">
      <c r="A353" s="76" t="s">
        <v>717</v>
      </c>
      <c r="B353" s="13" t="s">
        <v>718</v>
      </c>
      <c r="C353" s="77">
        <v>68</v>
      </c>
    </row>
    <row r="354" ht="34.15" customHeight="1" spans="1:3">
      <c r="A354" s="79">
        <v>2130119</v>
      </c>
      <c r="B354" s="87" t="s">
        <v>719</v>
      </c>
      <c r="C354" s="77">
        <v>439</v>
      </c>
    </row>
    <row r="355" ht="34.15" customHeight="1" spans="1:3">
      <c r="A355" s="79">
        <v>2130122</v>
      </c>
      <c r="B355" s="87" t="s">
        <v>720</v>
      </c>
      <c r="C355" s="77">
        <v>2569</v>
      </c>
    </row>
    <row r="356" ht="34.15" customHeight="1" spans="1:3">
      <c r="A356" s="76" t="s">
        <v>721</v>
      </c>
      <c r="B356" s="13" t="s">
        <v>722</v>
      </c>
      <c r="C356" s="77"/>
    </row>
    <row r="357" ht="34.15" customHeight="1" spans="1:3">
      <c r="A357" s="76" t="s">
        <v>723</v>
      </c>
      <c r="B357" s="13" t="s">
        <v>724</v>
      </c>
      <c r="C357" s="77">
        <v>2010</v>
      </c>
    </row>
    <row r="358" ht="34.15" customHeight="1" spans="1:3">
      <c r="A358" s="76" t="s">
        <v>725</v>
      </c>
      <c r="B358" s="13" t="s">
        <v>726</v>
      </c>
      <c r="C358" s="77"/>
    </row>
    <row r="359" ht="34.15" customHeight="1" spans="1:3">
      <c r="A359" s="79">
        <v>2130148</v>
      </c>
      <c r="B359" s="87" t="s">
        <v>727</v>
      </c>
      <c r="C359" s="77">
        <v>722</v>
      </c>
    </row>
    <row r="360" ht="34.15" customHeight="1" spans="1:3">
      <c r="A360" s="76" t="s">
        <v>728</v>
      </c>
      <c r="B360" s="13" t="s">
        <v>729</v>
      </c>
      <c r="C360" s="77">
        <v>28</v>
      </c>
    </row>
    <row r="361" ht="34.15" customHeight="1" spans="1:3">
      <c r="A361" s="76" t="s">
        <v>730</v>
      </c>
      <c r="B361" s="13" t="s">
        <v>731</v>
      </c>
      <c r="C361" s="77">
        <v>448</v>
      </c>
    </row>
    <row r="362" ht="34.15" customHeight="1" spans="1:3">
      <c r="A362" s="76" t="s">
        <v>732</v>
      </c>
      <c r="B362" s="13" t="s">
        <v>733</v>
      </c>
      <c r="C362" s="77">
        <v>2188</v>
      </c>
    </row>
    <row r="363" ht="34.15" customHeight="1" spans="1:3">
      <c r="A363" s="76" t="s">
        <v>734</v>
      </c>
      <c r="B363" s="13" t="s">
        <v>735</v>
      </c>
      <c r="C363" s="77">
        <v>682</v>
      </c>
    </row>
    <row r="364" ht="34.15" customHeight="1" spans="1:3">
      <c r="A364" s="76" t="s">
        <v>736</v>
      </c>
      <c r="B364" s="13" t="s">
        <v>128</v>
      </c>
      <c r="C364" s="77">
        <v>171</v>
      </c>
    </row>
    <row r="365" ht="34.15" customHeight="1" spans="1:3">
      <c r="A365" s="76" t="s">
        <v>737</v>
      </c>
      <c r="B365" s="13" t="s">
        <v>153</v>
      </c>
      <c r="C365" s="77"/>
    </row>
    <row r="366" ht="34.15" customHeight="1" spans="1:3">
      <c r="A366" s="76" t="s">
        <v>738</v>
      </c>
      <c r="B366" s="13" t="s">
        <v>130</v>
      </c>
      <c r="C366" s="77">
        <v>16</v>
      </c>
    </row>
    <row r="367" ht="34.15" customHeight="1" spans="1:3">
      <c r="A367" s="76" t="s">
        <v>739</v>
      </c>
      <c r="B367" s="13" t="s">
        <v>740</v>
      </c>
      <c r="C367" s="77">
        <v>229</v>
      </c>
    </row>
    <row r="368" ht="34.15" customHeight="1" spans="1:3">
      <c r="A368" s="76" t="s">
        <v>741</v>
      </c>
      <c r="B368" s="13" t="s">
        <v>742</v>
      </c>
      <c r="C368" s="77"/>
    </row>
    <row r="369" ht="34.15" customHeight="1" spans="1:3">
      <c r="A369" s="76" t="s">
        <v>743</v>
      </c>
      <c r="B369" s="13" t="s">
        <v>744</v>
      </c>
      <c r="C369" s="77"/>
    </row>
    <row r="370" ht="34.15" customHeight="1" spans="1:3">
      <c r="A370" s="76" t="s">
        <v>745</v>
      </c>
      <c r="B370" s="13" t="s">
        <v>746</v>
      </c>
      <c r="C370" s="77">
        <v>10</v>
      </c>
    </row>
    <row r="371" ht="34.15" customHeight="1" spans="1:3">
      <c r="A371" s="76" t="s">
        <v>747</v>
      </c>
      <c r="B371" s="13" t="s">
        <v>748</v>
      </c>
      <c r="C371" s="77"/>
    </row>
    <row r="372" ht="34.15" customHeight="1" spans="1:3">
      <c r="A372" s="76" t="s">
        <v>749</v>
      </c>
      <c r="B372" s="13" t="s">
        <v>750</v>
      </c>
      <c r="C372" s="77">
        <v>256</v>
      </c>
    </row>
    <row r="373" ht="34.15" customHeight="1" spans="1:3">
      <c r="A373" s="76" t="s">
        <v>751</v>
      </c>
      <c r="B373" s="13" t="s">
        <v>752</v>
      </c>
      <c r="C373" s="77">
        <v>7045</v>
      </c>
    </row>
    <row r="374" ht="34.15" customHeight="1" spans="1:3">
      <c r="A374" s="76" t="s">
        <v>753</v>
      </c>
      <c r="B374" s="13" t="s">
        <v>128</v>
      </c>
      <c r="C374" s="77">
        <v>420</v>
      </c>
    </row>
    <row r="375" ht="34.15" customHeight="1" spans="1:3">
      <c r="A375" s="76" t="s">
        <v>754</v>
      </c>
      <c r="B375" s="13" t="s">
        <v>755</v>
      </c>
      <c r="C375" s="77">
        <v>159</v>
      </c>
    </row>
    <row r="376" ht="34.15" customHeight="1" spans="1:3">
      <c r="A376" s="76" t="s">
        <v>756</v>
      </c>
      <c r="B376" s="13" t="s">
        <v>757</v>
      </c>
      <c r="C376" s="77">
        <v>138</v>
      </c>
    </row>
    <row r="377" ht="34.15" customHeight="1" spans="1:3">
      <c r="A377" s="76" t="s">
        <v>758</v>
      </c>
      <c r="B377" s="13" t="s">
        <v>759</v>
      </c>
      <c r="C377" s="77"/>
    </row>
    <row r="378" ht="34.15" customHeight="1" spans="1:3">
      <c r="A378" s="76" t="s">
        <v>760</v>
      </c>
      <c r="B378" s="13" t="s">
        <v>761</v>
      </c>
      <c r="C378" s="77">
        <v>6050</v>
      </c>
    </row>
    <row r="379" ht="34.15" customHeight="1" spans="1:3">
      <c r="A379" s="76" t="s">
        <v>762</v>
      </c>
      <c r="B379" s="13" t="s">
        <v>763</v>
      </c>
      <c r="C379" s="77"/>
    </row>
    <row r="380" ht="34.15" customHeight="1" spans="1:3">
      <c r="A380" s="76" t="s">
        <v>764</v>
      </c>
      <c r="B380" s="13" t="s">
        <v>765</v>
      </c>
      <c r="C380" s="77">
        <v>168</v>
      </c>
    </row>
    <row r="381" ht="34.15" customHeight="1" spans="1:3">
      <c r="A381" s="79">
        <v>2130315</v>
      </c>
      <c r="B381" s="87" t="s">
        <v>766</v>
      </c>
      <c r="C381" s="77">
        <v>100</v>
      </c>
    </row>
    <row r="382" ht="34.15" customHeight="1" spans="1:3">
      <c r="A382" s="76" t="s">
        <v>767</v>
      </c>
      <c r="B382" s="13" t="s">
        <v>768</v>
      </c>
      <c r="C382" s="77"/>
    </row>
    <row r="383" ht="34.15" customHeight="1" spans="1:3">
      <c r="A383" s="76" t="s">
        <v>769</v>
      </c>
      <c r="B383" s="13" t="s">
        <v>770</v>
      </c>
      <c r="C383" s="77">
        <v>10</v>
      </c>
    </row>
    <row r="384" ht="34.15" customHeight="1" spans="1:3">
      <c r="A384" s="76" t="s">
        <v>771</v>
      </c>
      <c r="B384" s="13" t="s">
        <v>772</v>
      </c>
      <c r="C384" s="77"/>
    </row>
    <row r="385" ht="34.15" customHeight="1" spans="1:3">
      <c r="A385" s="76" t="s">
        <v>773</v>
      </c>
      <c r="B385" s="13" t="s">
        <v>774</v>
      </c>
      <c r="C385" s="77">
        <v>13112</v>
      </c>
    </row>
    <row r="386" ht="34.15" customHeight="1" spans="1:3">
      <c r="A386" s="76" t="s">
        <v>775</v>
      </c>
      <c r="B386" s="13" t="s">
        <v>128</v>
      </c>
      <c r="C386" s="77">
        <v>141</v>
      </c>
    </row>
    <row r="387" ht="34.15" customHeight="1" spans="1:3">
      <c r="A387" s="76" t="s">
        <v>776</v>
      </c>
      <c r="B387" s="13" t="s">
        <v>130</v>
      </c>
      <c r="C387" s="77">
        <v>68</v>
      </c>
    </row>
    <row r="388" ht="34.15" customHeight="1" spans="1:3">
      <c r="A388" s="76" t="s">
        <v>777</v>
      </c>
      <c r="B388" s="13" t="s">
        <v>778</v>
      </c>
      <c r="C388" s="77">
        <v>3733</v>
      </c>
    </row>
    <row r="389" ht="34.15" customHeight="1" spans="1:3">
      <c r="A389" s="76" t="s">
        <v>779</v>
      </c>
      <c r="B389" s="13" t="s">
        <v>780</v>
      </c>
      <c r="C389" s="77">
        <v>9170</v>
      </c>
    </row>
    <row r="390" ht="34.15" customHeight="1" spans="1:3">
      <c r="A390" s="76" t="s">
        <v>781</v>
      </c>
      <c r="B390" s="13" t="s">
        <v>782</v>
      </c>
      <c r="C390" s="77">
        <v>6567</v>
      </c>
    </row>
    <row r="391" ht="34.15" customHeight="1" spans="1:3">
      <c r="A391" s="76" t="s">
        <v>783</v>
      </c>
      <c r="B391" s="13" t="s">
        <v>784</v>
      </c>
      <c r="C391" s="77">
        <v>4491</v>
      </c>
    </row>
    <row r="392" ht="34.15" customHeight="1" spans="1:3">
      <c r="A392" s="76" t="s">
        <v>785</v>
      </c>
      <c r="B392" s="13" t="s">
        <v>786</v>
      </c>
      <c r="C392" s="77">
        <v>2076</v>
      </c>
    </row>
    <row r="393" ht="34.15" customHeight="1" spans="1:3">
      <c r="A393" s="76" t="s">
        <v>787</v>
      </c>
      <c r="B393" s="13" t="s">
        <v>788</v>
      </c>
      <c r="C393" s="77">
        <v>0</v>
      </c>
    </row>
    <row r="394" ht="34.15" customHeight="1" spans="1:3">
      <c r="A394" s="76" t="s">
        <v>789</v>
      </c>
      <c r="B394" s="13" t="s">
        <v>790</v>
      </c>
      <c r="C394" s="77"/>
    </row>
    <row r="395" ht="34.15" customHeight="1" spans="1:3">
      <c r="A395" s="76" t="s">
        <v>791</v>
      </c>
      <c r="B395" s="13" t="s">
        <v>792</v>
      </c>
      <c r="C395" s="77"/>
    </row>
    <row r="396" ht="34.15" customHeight="1" spans="1:3">
      <c r="A396" s="76" t="s">
        <v>793</v>
      </c>
      <c r="B396" s="13" t="s">
        <v>794</v>
      </c>
      <c r="C396" s="77">
        <v>2010</v>
      </c>
    </row>
    <row r="397" ht="34.15" customHeight="1" spans="1:3">
      <c r="A397" s="76" t="s">
        <v>795</v>
      </c>
      <c r="B397" s="13" t="s">
        <v>796</v>
      </c>
      <c r="C397" s="77">
        <v>1904</v>
      </c>
    </row>
    <row r="398" ht="34.15" customHeight="1" spans="1:3">
      <c r="A398" s="76" t="s">
        <v>797</v>
      </c>
      <c r="B398" s="13" t="s">
        <v>128</v>
      </c>
      <c r="C398" s="77">
        <v>194</v>
      </c>
    </row>
    <row r="399" ht="34.15" customHeight="1" spans="1:3">
      <c r="A399" s="76" t="s">
        <v>798</v>
      </c>
      <c r="B399" s="13" t="s">
        <v>130</v>
      </c>
      <c r="C399" s="77">
        <v>441</v>
      </c>
    </row>
    <row r="400" ht="34.15" customHeight="1" spans="1:3">
      <c r="A400" s="76" t="s">
        <v>799</v>
      </c>
      <c r="B400" s="13" t="s">
        <v>800</v>
      </c>
      <c r="C400" s="77"/>
    </row>
    <row r="401" ht="34.15" customHeight="1" spans="1:3">
      <c r="A401" s="76" t="s">
        <v>801</v>
      </c>
      <c r="B401" s="13" t="s">
        <v>802</v>
      </c>
      <c r="C401" s="77">
        <v>1269</v>
      </c>
    </row>
    <row r="402" ht="34.15" customHeight="1" spans="1:3">
      <c r="A402" s="37">
        <v>21403</v>
      </c>
      <c r="B402" s="88" t="s">
        <v>803</v>
      </c>
      <c r="C402" s="89">
        <v>35</v>
      </c>
    </row>
    <row r="403" ht="34.15" customHeight="1" spans="1:3">
      <c r="A403" s="79">
        <v>2140399</v>
      </c>
      <c r="B403" s="87" t="s">
        <v>804</v>
      </c>
      <c r="C403" s="77">
        <v>35</v>
      </c>
    </row>
    <row r="404" ht="34.15" customHeight="1" spans="1:3">
      <c r="A404" s="76" t="s">
        <v>805</v>
      </c>
      <c r="B404" s="13" t="s">
        <v>806</v>
      </c>
      <c r="C404" s="77">
        <v>71</v>
      </c>
    </row>
    <row r="405" ht="34.15" customHeight="1" spans="1:3">
      <c r="A405" s="76" t="s">
        <v>807</v>
      </c>
      <c r="B405" s="13" t="s">
        <v>808</v>
      </c>
      <c r="C405" s="77">
        <v>71</v>
      </c>
    </row>
    <row r="406" ht="34.15" customHeight="1" spans="1:3">
      <c r="A406" s="76" t="s">
        <v>809</v>
      </c>
      <c r="B406" s="13" t="s">
        <v>810</v>
      </c>
      <c r="C406" s="77">
        <v>190</v>
      </c>
    </row>
    <row r="407" ht="34.15" customHeight="1" spans="1:3">
      <c r="A407" s="76" t="s">
        <v>811</v>
      </c>
      <c r="B407" s="13" t="s">
        <v>812</v>
      </c>
      <c r="C407" s="77">
        <v>190</v>
      </c>
    </row>
    <row r="408" ht="34.15" customHeight="1" spans="1:3">
      <c r="A408" s="76" t="s">
        <v>813</v>
      </c>
      <c r="B408" s="13" t="s">
        <v>128</v>
      </c>
      <c r="C408" s="77">
        <v>174</v>
      </c>
    </row>
    <row r="409" ht="34.15" customHeight="1" spans="1:3">
      <c r="A409" s="76" t="s">
        <v>814</v>
      </c>
      <c r="B409" s="13" t="s">
        <v>130</v>
      </c>
      <c r="C409" s="77">
        <v>16</v>
      </c>
    </row>
    <row r="410" ht="34.15" customHeight="1" spans="1:3">
      <c r="A410" s="76" t="s">
        <v>815</v>
      </c>
      <c r="B410" s="13" t="s">
        <v>816</v>
      </c>
      <c r="C410" s="77">
        <v>0</v>
      </c>
    </row>
    <row r="411" ht="34.15" customHeight="1" spans="1:3">
      <c r="A411" s="76" t="s">
        <v>817</v>
      </c>
      <c r="B411" s="13" t="s">
        <v>818</v>
      </c>
      <c r="C411" s="77">
        <v>327</v>
      </c>
    </row>
    <row r="412" ht="34.15" customHeight="1" spans="1:3">
      <c r="A412" s="76" t="s">
        <v>819</v>
      </c>
      <c r="B412" s="13" t="s">
        <v>820</v>
      </c>
      <c r="C412" s="77">
        <v>116</v>
      </c>
    </row>
    <row r="413" ht="34.15" customHeight="1" spans="1:3">
      <c r="A413" s="76" t="s">
        <v>821</v>
      </c>
      <c r="B413" s="13" t="s">
        <v>128</v>
      </c>
      <c r="C413" s="77">
        <v>109</v>
      </c>
    </row>
    <row r="414" ht="34.15" customHeight="1" spans="1:3">
      <c r="A414" s="76" t="s">
        <v>822</v>
      </c>
      <c r="B414" s="13" t="s">
        <v>130</v>
      </c>
      <c r="C414" s="77">
        <v>7</v>
      </c>
    </row>
    <row r="415" ht="34.15" customHeight="1" spans="1:3">
      <c r="A415" s="76" t="s">
        <v>823</v>
      </c>
      <c r="B415" s="13" t="s">
        <v>824</v>
      </c>
      <c r="C415" s="77">
        <v>0</v>
      </c>
    </row>
    <row r="416" ht="34.15" customHeight="1" spans="1:3">
      <c r="A416" s="76" t="s">
        <v>825</v>
      </c>
      <c r="B416" s="13" t="s">
        <v>826</v>
      </c>
      <c r="C416" s="77">
        <v>211</v>
      </c>
    </row>
    <row r="417" ht="34.15" customHeight="1" spans="1:3">
      <c r="A417" s="76" t="s">
        <v>827</v>
      </c>
      <c r="B417" s="13" t="s">
        <v>828</v>
      </c>
      <c r="C417" s="77">
        <v>211</v>
      </c>
    </row>
    <row r="418" ht="34.15" customHeight="1" spans="1:3">
      <c r="A418" s="76" t="s">
        <v>829</v>
      </c>
      <c r="B418" s="13" t="s">
        <v>830</v>
      </c>
      <c r="C418" s="77">
        <v>1520</v>
      </c>
    </row>
    <row r="419" ht="34.15" customHeight="1" spans="1:3">
      <c r="A419" s="76" t="s">
        <v>831</v>
      </c>
      <c r="B419" s="13" t="s">
        <v>832</v>
      </c>
      <c r="C419" s="77">
        <v>1434</v>
      </c>
    </row>
    <row r="420" ht="34.15" customHeight="1" spans="1:3">
      <c r="A420" s="76" t="s">
        <v>833</v>
      </c>
      <c r="B420" s="13" t="s">
        <v>128</v>
      </c>
      <c r="C420" s="77">
        <v>454</v>
      </c>
    </row>
    <row r="421" ht="34.15" customHeight="1" spans="1:3">
      <c r="A421" s="76" t="s">
        <v>834</v>
      </c>
      <c r="B421" s="13" t="s">
        <v>130</v>
      </c>
      <c r="C421" s="77">
        <v>792</v>
      </c>
    </row>
    <row r="422" ht="34.15" customHeight="1" spans="1:3">
      <c r="A422" s="76" t="s">
        <v>835</v>
      </c>
      <c r="B422" s="13" t="s">
        <v>836</v>
      </c>
      <c r="C422" s="77"/>
    </row>
    <row r="423" ht="34.15" customHeight="1" spans="1:3">
      <c r="A423" s="76" t="s">
        <v>837</v>
      </c>
      <c r="B423" s="13" t="s">
        <v>838</v>
      </c>
      <c r="C423" s="77"/>
    </row>
    <row r="424" ht="34.15" customHeight="1" spans="1:3">
      <c r="A424" s="76" t="s">
        <v>839</v>
      </c>
      <c r="B424" s="13" t="s">
        <v>840</v>
      </c>
      <c r="C424" s="77">
        <v>118</v>
      </c>
    </row>
    <row r="425" ht="34.15" customHeight="1" spans="1:3">
      <c r="A425" s="76" t="s">
        <v>841</v>
      </c>
      <c r="B425" s="13" t="s">
        <v>842</v>
      </c>
      <c r="C425" s="77"/>
    </row>
    <row r="426" ht="34.15" customHeight="1" spans="1:3">
      <c r="A426" s="76" t="s">
        <v>843</v>
      </c>
      <c r="B426" s="13" t="s">
        <v>844</v>
      </c>
      <c r="C426" s="77">
        <v>70</v>
      </c>
    </row>
    <row r="427" ht="34.15" customHeight="1" spans="1:3">
      <c r="A427" s="76" t="s">
        <v>845</v>
      </c>
      <c r="B427" s="13" t="s">
        <v>846</v>
      </c>
      <c r="C427" s="77">
        <v>0</v>
      </c>
    </row>
    <row r="428" ht="34.15" customHeight="1" spans="1:3">
      <c r="A428" s="76" t="s">
        <v>847</v>
      </c>
      <c r="B428" s="13" t="s">
        <v>848</v>
      </c>
      <c r="C428" s="77">
        <v>86</v>
      </c>
    </row>
    <row r="429" ht="34.15" customHeight="1" spans="1:3">
      <c r="A429" s="76" t="s">
        <v>849</v>
      </c>
      <c r="B429" s="13" t="s">
        <v>850</v>
      </c>
      <c r="C429" s="77">
        <v>71</v>
      </c>
    </row>
    <row r="430" ht="34.15" customHeight="1" spans="1:3">
      <c r="A430" s="76" t="s">
        <v>851</v>
      </c>
      <c r="B430" s="13" t="s">
        <v>852</v>
      </c>
      <c r="C430" s="77"/>
    </row>
    <row r="431" ht="34.15" customHeight="1" spans="1:3">
      <c r="A431" s="76" t="s">
        <v>853</v>
      </c>
      <c r="B431" s="13" t="s">
        <v>854</v>
      </c>
      <c r="C431" s="77">
        <v>15</v>
      </c>
    </row>
    <row r="432" ht="34.15" customHeight="1" spans="1:3">
      <c r="A432" s="76" t="s">
        <v>855</v>
      </c>
      <c r="B432" s="13" t="s">
        <v>856</v>
      </c>
      <c r="C432" s="77">
        <v>6955</v>
      </c>
    </row>
    <row r="433" ht="34.15" customHeight="1" spans="1:3">
      <c r="A433" s="76" t="s">
        <v>857</v>
      </c>
      <c r="B433" s="13" t="s">
        <v>858</v>
      </c>
      <c r="C433" s="77">
        <v>73</v>
      </c>
    </row>
    <row r="434" ht="34.15" customHeight="1" spans="1:3">
      <c r="A434" s="76" t="s">
        <v>859</v>
      </c>
      <c r="B434" s="13" t="s">
        <v>860</v>
      </c>
      <c r="C434" s="77"/>
    </row>
    <row r="435" ht="34.15" customHeight="1" spans="1:3">
      <c r="A435" s="76" t="s">
        <v>861</v>
      </c>
      <c r="B435" s="13" t="s">
        <v>862</v>
      </c>
      <c r="C435" s="77"/>
    </row>
    <row r="436" ht="34.15" customHeight="1" spans="1:3">
      <c r="A436" s="76" t="s">
        <v>863</v>
      </c>
      <c r="B436" s="13" t="s">
        <v>864</v>
      </c>
      <c r="C436" s="77">
        <v>73</v>
      </c>
    </row>
    <row r="437" ht="34.15" customHeight="1" spans="1:3">
      <c r="A437" s="76" t="s">
        <v>865</v>
      </c>
      <c r="B437" s="13" t="s">
        <v>866</v>
      </c>
      <c r="C437" s="77">
        <v>6882</v>
      </c>
    </row>
    <row r="438" ht="34.15" customHeight="1" spans="1:3">
      <c r="A438" s="76" t="s">
        <v>867</v>
      </c>
      <c r="B438" s="13" t="s">
        <v>868</v>
      </c>
      <c r="C438" s="77">
        <v>6882</v>
      </c>
    </row>
    <row r="439" ht="34.15" customHeight="1" spans="1:3">
      <c r="A439" s="76" t="s">
        <v>869</v>
      </c>
      <c r="B439" s="13" t="s">
        <v>870</v>
      </c>
      <c r="C439" s="77">
        <v>134</v>
      </c>
    </row>
    <row r="440" ht="34.15" customHeight="1" spans="1:3">
      <c r="A440" s="76" t="s">
        <v>871</v>
      </c>
      <c r="B440" s="13" t="s">
        <v>872</v>
      </c>
      <c r="C440" s="77">
        <v>134</v>
      </c>
    </row>
    <row r="441" ht="34.15" customHeight="1" spans="1:3">
      <c r="A441" s="76" t="s">
        <v>873</v>
      </c>
      <c r="B441" s="13" t="s">
        <v>128</v>
      </c>
      <c r="C441" s="77">
        <v>2</v>
      </c>
    </row>
    <row r="442" ht="34.15" customHeight="1" spans="1:3">
      <c r="A442" s="79">
        <v>2220199</v>
      </c>
      <c r="B442" s="87" t="s">
        <v>874</v>
      </c>
      <c r="C442" s="77">
        <v>132</v>
      </c>
    </row>
    <row r="443" ht="34.15" customHeight="1" spans="1:3">
      <c r="A443" s="76" t="s">
        <v>875</v>
      </c>
      <c r="B443" s="13" t="s">
        <v>876</v>
      </c>
      <c r="C443" s="77">
        <v>2119</v>
      </c>
    </row>
    <row r="444" ht="34.15" customHeight="1" spans="1:3">
      <c r="A444" s="76" t="s">
        <v>877</v>
      </c>
      <c r="B444" s="13" t="s">
        <v>878</v>
      </c>
      <c r="C444" s="77">
        <v>438</v>
      </c>
    </row>
    <row r="445" ht="34.15" customHeight="1" spans="1:3">
      <c r="A445" s="76" t="s">
        <v>879</v>
      </c>
      <c r="B445" s="13" t="s">
        <v>128</v>
      </c>
      <c r="C445" s="77">
        <v>438</v>
      </c>
    </row>
    <row r="446" ht="34.15" customHeight="1" spans="1:3">
      <c r="A446" s="76" t="s">
        <v>880</v>
      </c>
      <c r="B446" s="13" t="s">
        <v>130</v>
      </c>
      <c r="C446" s="77"/>
    </row>
    <row r="447" ht="34.15" customHeight="1" spans="1:3">
      <c r="A447" s="76" t="s">
        <v>881</v>
      </c>
      <c r="B447" s="13" t="s">
        <v>882</v>
      </c>
      <c r="C447" s="77"/>
    </row>
    <row r="448" ht="34.15" customHeight="1" spans="1:3">
      <c r="A448" s="76" t="s">
        <v>883</v>
      </c>
      <c r="B448" s="13" t="s">
        <v>884</v>
      </c>
      <c r="C448" s="77"/>
    </row>
    <row r="449" ht="34.15" customHeight="1" spans="1:3">
      <c r="A449" s="76" t="s">
        <v>885</v>
      </c>
      <c r="B449" s="13" t="s">
        <v>886</v>
      </c>
      <c r="C449" s="77">
        <v>240</v>
      </c>
    </row>
    <row r="450" ht="34.15" customHeight="1" spans="1:3">
      <c r="A450" s="76" t="s">
        <v>887</v>
      </c>
      <c r="B450" s="13" t="s">
        <v>128</v>
      </c>
      <c r="C450" s="77"/>
    </row>
    <row r="451" ht="34.15" customHeight="1" spans="1:3">
      <c r="A451" s="76" t="s">
        <v>888</v>
      </c>
      <c r="B451" s="13" t="s">
        <v>889</v>
      </c>
      <c r="C451" s="77">
        <v>200</v>
      </c>
    </row>
    <row r="452" ht="34.15" customHeight="1" spans="1:3">
      <c r="A452" s="79">
        <v>2240299</v>
      </c>
      <c r="B452" s="87" t="s">
        <v>890</v>
      </c>
      <c r="C452" s="77">
        <v>40</v>
      </c>
    </row>
    <row r="453" ht="34.15" customHeight="1" spans="1:3">
      <c r="A453" s="76" t="s">
        <v>891</v>
      </c>
      <c r="B453" s="13" t="s">
        <v>892</v>
      </c>
      <c r="C453" s="77">
        <v>0</v>
      </c>
    </row>
    <row r="454" ht="34.15" customHeight="1" spans="1:3">
      <c r="A454" s="76" t="s">
        <v>893</v>
      </c>
      <c r="B454" s="13" t="s">
        <v>894</v>
      </c>
      <c r="C454" s="77"/>
    </row>
    <row r="455" ht="34.15" customHeight="1" spans="1:3">
      <c r="A455" s="76" t="s">
        <v>895</v>
      </c>
      <c r="B455" s="13" t="s">
        <v>896</v>
      </c>
      <c r="C455" s="77">
        <v>1366</v>
      </c>
    </row>
    <row r="456" ht="34.15" customHeight="1" spans="1:3">
      <c r="A456" s="76" t="s">
        <v>897</v>
      </c>
      <c r="B456" s="13" t="s">
        <v>898</v>
      </c>
      <c r="C456" s="77"/>
    </row>
    <row r="457" ht="34.15" customHeight="1" spans="1:3">
      <c r="A457" s="76" t="s">
        <v>899</v>
      </c>
      <c r="B457" s="13" t="s">
        <v>900</v>
      </c>
      <c r="C457" s="77">
        <v>1366</v>
      </c>
    </row>
    <row r="458" s="29" customFormat="1" ht="34.15" customHeight="1" spans="1:3">
      <c r="A458" s="37">
        <v>22499</v>
      </c>
      <c r="B458" s="88" t="s">
        <v>901</v>
      </c>
      <c r="C458" s="86">
        <v>75</v>
      </c>
    </row>
    <row r="459" ht="34.15" customHeight="1" spans="1:3">
      <c r="A459" s="76" t="s">
        <v>902</v>
      </c>
      <c r="B459" s="13" t="s">
        <v>903</v>
      </c>
      <c r="C459" s="77">
        <v>5312</v>
      </c>
    </row>
    <row r="460" ht="34.15" customHeight="1" spans="1:3">
      <c r="A460" s="76" t="s">
        <v>904</v>
      </c>
      <c r="B460" s="13" t="s">
        <v>905</v>
      </c>
      <c r="C460" s="77">
        <v>4956</v>
      </c>
    </row>
    <row r="461" ht="34.15" customHeight="1" spans="1:3">
      <c r="A461" s="76" t="s">
        <v>906</v>
      </c>
      <c r="B461" s="13" t="s">
        <v>907</v>
      </c>
      <c r="C461" s="77">
        <v>4956</v>
      </c>
    </row>
    <row r="462" ht="34.15" customHeight="1" spans="1:3">
      <c r="A462" s="37">
        <v>22999</v>
      </c>
      <c r="B462" s="85" t="s">
        <v>908</v>
      </c>
      <c r="C462" s="77">
        <v>356</v>
      </c>
    </row>
    <row r="463" ht="34.15" customHeight="1" spans="1:3">
      <c r="A463" s="76" t="s">
        <v>909</v>
      </c>
      <c r="B463" s="13" t="s">
        <v>910</v>
      </c>
      <c r="C463" s="77">
        <v>5024</v>
      </c>
    </row>
    <row r="464" ht="34.15" customHeight="1" spans="1:3">
      <c r="A464" s="76" t="s">
        <v>911</v>
      </c>
      <c r="B464" s="13" t="s">
        <v>912</v>
      </c>
      <c r="C464" s="77">
        <v>5024</v>
      </c>
    </row>
    <row r="465" ht="34.15" customHeight="1" spans="1:3">
      <c r="A465" s="76" t="s">
        <v>913</v>
      </c>
      <c r="B465" s="13" t="s">
        <v>914</v>
      </c>
      <c r="C465" s="77">
        <v>5024</v>
      </c>
    </row>
    <row r="466" ht="34.15" customHeight="1" spans="1:3">
      <c r="A466" s="76" t="s">
        <v>915</v>
      </c>
      <c r="B466" s="13" t="s">
        <v>916</v>
      </c>
      <c r="C466" s="77">
        <v>10</v>
      </c>
    </row>
    <row r="467" ht="34.15" customHeight="1" spans="1:3">
      <c r="A467" s="76" t="s">
        <v>917</v>
      </c>
      <c r="B467" s="13" t="s">
        <v>918</v>
      </c>
      <c r="C467" s="77">
        <v>10</v>
      </c>
    </row>
    <row r="468" ht="34.15" customHeight="1" spans="1:3">
      <c r="A468" s="75" t="s">
        <v>919</v>
      </c>
      <c r="B468" s="75"/>
      <c r="C468" s="90">
        <f>C5+C109+C132+C153+C168+C192+C272+C313+C331+C346+C396+C406+C411+C418+C432+C439+C443+C459+C463+C466</f>
        <v>232071</v>
      </c>
    </row>
  </sheetData>
  <autoFilter ref="A1:C468">
    <extLst/>
  </autoFilter>
  <mergeCells count="2">
    <mergeCell ref="A2:C2"/>
    <mergeCell ref="A468:B468"/>
  </mergeCells>
  <pageMargins left="0.751388888888889" right="0.751388888888889" top="0.267361111111111" bottom="0.267361111111111" header="0" footer="0"/>
  <pageSetup paperSize="9" scale="95" fitToHeight="0" pageOrder="overThenDown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3"/>
  <sheetViews>
    <sheetView workbookViewId="0">
      <selection activeCell="B11" sqref="B11"/>
    </sheetView>
  </sheetViews>
  <sheetFormatPr defaultColWidth="10" defaultRowHeight="13.5" outlineLevelCol="2"/>
  <cols>
    <col min="1" max="1" width="18.5916666666667" customWidth="1"/>
    <col min="2" max="2" width="60.25" customWidth="1"/>
    <col min="3" max="3" width="30.775" style="58" customWidth="1"/>
    <col min="4" max="4" width="12.125" customWidth="1"/>
  </cols>
  <sheetData>
    <row r="1" ht="14.3" customHeight="1" spans="1:2">
      <c r="A1" s="59" t="s">
        <v>920</v>
      </c>
      <c r="B1" s="1"/>
    </row>
    <row r="2" customFormat="1" ht="56.95" customHeight="1" spans="1:3">
      <c r="A2" s="2" t="s">
        <v>921</v>
      </c>
      <c r="B2" s="2"/>
      <c r="C2" s="60"/>
    </row>
    <row r="3" customFormat="1" ht="21.2" customHeight="1" spans="1:3">
      <c r="A3" s="61"/>
      <c r="B3" s="61"/>
      <c r="C3" s="62" t="s">
        <v>37</v>
      </c>
    </row>
    <row r="4" customFormat="1" ht="34.15" customHeight="1" spans="1:3">
      <c r="A4" s="4" t="s">
        <v>922</v>
      </c>
      <c r="B4" s="4" t="s">
        <v>38</v>
      </c>
      <c r="C4" s="63" t="s">
        <v>39</v>
      </c>
    </row>
    <row r="5" customFormat="1" ht="34.15" customHeight="1" spans="1:3">
      <c r="A5" s="64" t="s">
        <v>923</v>
      </c>
      <c r="B5" s="64" t="s">
        <v>924</v>
      </c>
      <c r="C5" s="65">
        <v>38755</v>
      </c>
    </row>
    <row r="6" customFormat="1" ht="34.15" customHeight="1" spans="1:3">
      <c r="A6" s="64" t="s">
        <v>925</v>
      </c>
      <c r="B6" s="64" t="s">
        <v>926</v>
      </c>
      <c r="C6" s="65">
        <v>24715</v>
      </c>
    </row>
    <row r="7" customFormat="1" ht="34.15" customHeight="1" spans="1:3">
      <c r="A7" s="64" t="s">
        <v>927</v>
      </c>
      <c r="B7" s="64" t="s">
        <v>928</v>
      </c>
      <c r="C7" s="65">
        <v>8100</v>
      </c>
    </row>
    <row r="8" customFormat="1" ht="34.15" customHeight="1" spans="1:3">
      <c r="A8" s="64" t="s">
        <v>929</v>
      </c>
      <c r="B8" s="64" t="s">
        <v>930</v>
      </c>
      <c r="C8" s="65">
        <v>2762</v>
      </c>
    </row>
    <row r="9" customFormat="1" ht="34.15" customHeight="1" spans="1:3">
      <c r="A9" s="64" t="s">
        <v>931</v>
      </c>
      <c r="B9" s="64" t="s">
        <v>932</v>
      </c>
      <c r="C9" s="65">
        <v>3178</v>
      </c>
    </row>
    <row r="10" customFormat="1" ht="34.15" customHeight="1" spans="1:3">
      <c r="A10" s="64" t="s">
        <v>933</v>
      </c>
      <c r="B10" s="64" t="s">
        <v>934</v>
      </c>
      <c r="C10" s="65">
        <v>7392</v>
      </c>
    </row>
    <row r="11" customFormat="1" ht="34.15" customHeight="1" spans="1:3">
      <c r="A11" s="64" t="s">
        <v>935</v>
      </c>
      <c r="B11" s="64" t="s">
        <v>936</v>
      </c>
      <c r="C11" s="65">
        <v>5994</v>
      </c>
    </row>
    <row r="12" customFormat="1" ht="34.15" customHeight="1" spans="1:3">
      <c r="A12" s="64" t="s">
        <v>937</v>
      </c>
      <c r="B12" s="64" t="s">
        <v>938</v>
      </c>
      <c r="C12" s="65">
        <v>1</v>
      </c>
    </row>
    <row r="13" customFormat="1" ht="34.15" customHeight="1" spans="1:3">
      <c r="A13" s="64" t="s">
        <v>939</v>
      </c>
      <c r="B13" s="64" t="s">
        <v>940</v>
      </c>
      <c r="C13" s="65">
        <v>21</v>
      </c>
    </row>
    <row r="14" customFormat="1" ht="34.15" customHeight="1" spans="1:3">
      <c r="A14" s="64" t="s">
        <v>941</v>
      </c>
      <c r="B14" s="64" t="s">
        <v>942</v>
      </c>
      <c r="C14" s="65">
        <v>40</v>
      </c>
    </row>
    <row r="15" customFormat="1" ht="34.15" customHeight="1" spans="1:3">
      <c r="A15" s="64" t="s">
        <v>943</v>
      </c>
      <c r="B15" s="64" t="s">
        <v>944</v>
      </c>
      <c r="C15" s="65">
        <v>137</v>
      </c>
    </row>
    <row r="16" customFormat="1" ht="34.15" customHeight="1" spans="1:3">
      <c r="A16" s="64" t="s">
        <v>945</v>
      </c>
      <c r="B16" s="64" t="s">
        <v>946</v>
      </c>
      <c r="C16" s="65">
        <v>213</v>
      </c>
    </row>
    <row r="17" customFormat="1" ht="34.15" customHeight="1" spans="1:3">
      <c r="A17" s="64" t="s">
        <v>947</v>
      </c>
      <c r="B17" s="64" t="s">
        <v>948</v>
      </c>
      <c r="C17" s="65">
        <v>783</v>
      </c>
    </row>
    <row r="18" customFormat="1" ht="34.15" customHeight="1" spans="1:3">
      <c r="A18" s="64" t="s">
        <v>949</v>
      </c>
      <c r="B18" s="64" t="s">
        <v>950</v>
      </c>
      <c r="C18" s="65">
        <v>185</v>
      </c>
    </row>
    <row r="19" customFormat="1" ht="34.15" customHeight="1" spans="1:3">
      <c r="A19" s="64" t="s">
        <v>951</v>
      </c>
      <c r="B19" s="64" t="s">
        <v>952</v>
      </c>
      <c r="C19" s="65">
        <v>18</v>
      </c>
    </row>
    <row r="20" customFormat="1" ht="34.15" hidden="1" customHeight="1" spans="1:3">
      <c r="A20" s="64" t="s">
        <v>953</v>
      </c>
      <c r="B20" s="64" t="s">
        <v>954</v>
      </c>
      <c r="C20" s="65"/>
    </row>
    <row r="21" customFormat="1" ht="34.15" hidden="1" customHeight="1" spans="1:3">
      <c r="A21" s="64" t="s">
        <v>955</v>
      </c>
      <c r="B21" s="64" t="s">
        <v>956</v>
      </c>
      <c r="C21" s="65"/>
    </row>
    <row r="22" customFormat="1" ht="34.15" hidden="1" customHeight="1" spans="1:3">
      <c r="A22" s="64" t="s">
        <v>957</v>
      </c>
      <c r="B22" s="64" t="s">
        <v>958</v>
      </c>
      <c r="C22" s="65"/>
    </row>
    <row r="23" customFormat="1" ht="34.15" hidden="1" customHeight="1" spans="1:3">
      <c r="A23" s="64" t="s">
        <v>959</v>
      </c>
      <c r="B23" s="64" t="s">
        <v>960</v>
      </c>
      <c r="C23" s="65"/>
    </row>
    <row r="24" customFormat="1" ht="34.15" hidden="1" customHeight="1" spans="1:3">
      <c r="A24" s="64" t="s">
        <v>961</v>
      </c>
      <c r="B24" s="64" t="s">
        <v>962</v>
      </c>
      <c r="C24" s="65"/>
    </row>
    <row r="25" customFormat="1" ht="34.15" hidden="1" customHeight="1" spans="1:3">
      <c r="A25" s="64">
        <v>504</v>
      </c>
      <c r="B25" s="64" t="s">
        <v>963</v>
      </c>
      <c r="C25" s="65"/>
    </row>
    <row r="26" customFormat="1" ht="34.15" hidden="1" customHeight="1" spans="1:3">
      <c r="A26" s="64">
        <v>50404</v>
      </c>
      <c r="B26" s="64" t="s">
        <v>964</v>
      </c>
      <c r="C26" s="65"/>
    </row>
    <row r="27" customFormat="1" ht="34.15" customHeight="1" spans="1:3">
      <c r="A27" s="64" t="s">
        <v>965</v>
      </c>
      <c r="B27" s="64" t="s">
        <v>966</v>
      </c>
      <c r="C27" s="65">
        <v>60918</v>
      </c>
    </row>
    <row r="28" customFormat="1" ht="34.15" customHeight="1" spans="1:3">
      <c r="A28" s="64" t="s">
        <v>967</v>
      </c>
      <c r="B28" s="64" t="s">
        <v>968</v>
      </c>
      <c r="C28" s="65">
        <v>58504</v>
      </c>
    </row>
    <row r="29" customFormat="1" ht="34.15" customHeight="1" spans="1:3">
      <c r="A29" s="64" t="s">
        <v>969</v>
      </c>
      <c r="B29" s="64" t="s">
        <v>970</v>
      </c>
      <c r="C29" s="65">
        <v>2414</v>
      </c>
    </row>
    <row r="30" customFormat="1" ht="34.15" hidden="1" customHeight="1" spans="1:3">
      <c r="A30" s="64">
        <v>507</v>
      </c>
      <c r="B30" s="64" t="s">
        <v>971</v>
      </c>
      <c r="C30" s="65"/>
    </row>
    <row r="31" customFormat="1" ht="34.15" hidden="1" customHeight="1" spans="1:3">
      <c r="A31" s="64">
        <v>50701</v>
      </c>
      <c r="B31" s="64" t="s">
        <v>972</v>
      </c>
      <c r="C31" s="65"/>
    </row>
    <row r="32" customFormat="1" ht="34.15" hidden="1" customHeight="1" spans="1:3">
      <c r="A32" s="64">
        <v>508</v>
      </c>
      <c r="B32" s="64" t="s">
        <v>973</v>
      </c>
      <c r="C32" s="65"/>
    </row>
    <row r="33" customFormat="1" ht="34.15" hidden="1" customHeight="1" spans="1:3">
      <c r="A33" s="64">
        <v>50803</v>
      </c>
      <c r="B33" s="64" t="s">
        <v>974</v>
      </c>
      <c r="C33" s="65"/>
    </row>
    <row r="34" customFormat="1" ht="34.15" customHeight="1" spans="1:3">
      <c r="A34" s="64" t="s">
        <v>975</v>
      </c>
      <c r="B34" s="64" t="s">
        <v>976</v>
      </c>
      <c r="C34" s="65">
        <v>8832</v>
      </c>
    </row>
    <row r="35" customFormat="1" ht="34.15" customHeight="1" spans="1:3">
      <c r="A35" s="64" t="s">
        <v>977</v>
      </c>
      <c r="B35" s="64" t="s">
        <v>978</v>
      </c>
      <c r="C35" s="66">
        <v>5659</v>
      </c>
    </row>
    <row r="36" customFormat="1" ht="34.15" customHeight="1" spans="1:3">
      <c r="A36" s="64" t="s">
        <v>979</v>
      </c>
      <c r="B36" s="67" t="s">
        <v>980</v>
      </c>
      <c r="C36" s="68">
        <v>3173</v>
      </c>
    </row>
    <row r="37" customFormat="1" ht="34.15" hidden="1" customHeight="1" spans="1:3">
      <c r="A37" s="64" t="s">
        <v>981</v>
      </c>
      <c r="B37" s="67" t="s">
        <v>982</v>
      </c>
      <c r="C37" s="69"/>
    </row>
    <row r="38" customFormat="1" ht="34.15" customHeight="1" spans="1:3">
      <c r="A38" s="64">
        <v>510</v>
      </c>
      <c r="B38" s="67" t="s">
        <v>983</v>
      </c>
      <c r="C38" s="68">
        <v>13465</v>
      </c>
    </row>
    <row r="39" customFormat="1" ht="34.15" customHeight="1" spans="1:3">
      <c r="A39" s="64">
        <v>51002</v>
      </c>
      <c r="B39" s="64" t="s">
        <v>983</v>
      </c>
      <c r="C39" s="70">
        <v>13465</v>
      </c>
    </row>
    <row r="40" customFormat="1" ht="34.15" customHeight="1" spans="1:3">
      <c r="A40" s="64" t="s">
        <v>984</v>
      </c>
      <c r="B40" s="64" t="s">
        <v>985</v>
      </c>
      <c r="C40" s="65">
        <v>7956</v>
      </c>
    </row>
    <row r="41" customFormat="1" ht="34.15" customHeight="1" spans="1:3">
      <c r="A41" s="71">
        <v>51401</v>
      </c>
      <c r="B41" s="71" t="s">
        <v>105</v>
      </c>
      <c r="C41" s="66">
        <v>3000</v>
      </c>
    </row>
    <row r="42" customFormat="1" ht="34.15" customHeight="1" spans="1:3">
      <c r="A42" s="72" t="s">
        <v>986</v>
      </c>
      <c r="B42" s="72" t="s">
        <v>987</v>
      </c>
      <c r="C42" s="68">
        <v>4956</v>
      </c>
    </row>
    <row r="43" customFormat="1" ht="34.15" customHeight="1" spans="1:3">
      <c r="A43" s="73" t="s">
        <v>919</v>
      </c>
      <c r="B43" s="73"/>
      <c r="C43" s="74">
        <f>C40+C38+C34+C27+C10+C5</f>
        <v>137318</v>
      </c>
    </row>
  </sheetData>
  <mergeCells count="3">
    <mergeCell ref="A2:C2"/>
    <mergeCell ref="A3:B3"/>
    <mergeCell ref="A43:B4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workbookViewId="0">
      <selection activeCell="G11" sqref="G11"/>
    </sheetView>
  </sheetViews>
  <sheetFormatPr defaultColWidth="10" defaultRowHeight="13.5" outlineLevelCol="1"/>
  <cols>
    <col min="1" max="1" width="61.55" customWidth="1"/>
    <col min="2" max="2" width="30.775" customWidth="1"/>
    <col min="3" max="3" width="9.76666666666667" customWidth="1"/>
  </cols>
  <sheetData>
    <row r="1" ht="22.75" customHeight="1" spans="1:2">
      <c r="A1" s="1" t="s">
        <v>988</v>
      </c>
      <c r="B1" s="8"/>
    </row>
    <row r="2" ht="56.95" customHeight="1" spans="1:2">
      <c r="A2" s="2" t="s">
        <v>989</v>
      </c>
      <c r="B2" s="2"/>
    </row>
    <row r="3" ht="21.2" customHeight="1" spans="1:2">
      <c r="A3" s="24"/>
      <c r="B3" s="25" t="s">
        <v>37</v>
      </c>
    </row>
    <row r="4" ht="34.15" customHeight="1" spans="1:2">
      <c r="A4" s="4" t="s">
        <v>38</v>
      </c>
      <c r="B4" s="4" t="s">
        <v>39</v>
      </c>
    </row>
    <row r="5" ht="34.15" customHeight="1" spans="1:2">
      <c r="A5" s="5" t="s">
        <v>990</v>
      </c>
      <c r="B5" s="9">
        <v>9065</v>
      </c>
    </row>
    <row r="6" ht="34.15" customHeight="1" spans="1:2">
      <c r="A6" s="13" t="s">
        <v>991</v>
      </c>
      <c r="B6" s="9">
        <v>9065</v>
      </c>
    </row>
    <row r="7" ht="34.15" customHeight="1" spans="1:2">
      <c r="A7" s="13"/>
      <c r="B7" s="6"/>
    </row>
    <row r="8" ht="34.15" customHeight="1" spans="1:2">
      <c r="A8" s="5" t="s">
        <v>992</v>
      </c>
      <c r="B8" s="9"/>
    </row>
    <row r="9" ht="34.15" customHeight="1" spans="1:2">
      <c r="A9" s="13"/>
      <c r="B9" s="9"/>
    </row>
    <row r="10" ht="34.15" customHeight="1" spans="1:2">
      <c r="A10" s="13"/>
      <c r="B10" s="6"/>
    </row>
    <row r="11" ht="34.15" customHeight="1" spans="1:2">
      <c r="A11" s="4" t="s">
        <v>993</v>
      </c>
      <c r="B11" s="15">
        <v>9065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workbookViewId="0">
      <selection activeCell="B8" sqref="B8"/>
    </sheetView>
  </sheetViews>
  <sheetFormatPr defaultColWidth="10" defaultRowHeight="13.5" outlineLevelCol="4"/>
  <cols>
    <col min="1" max="1" width="41.0333333333333" customWidth="1"/>
    <col min="2" max="5" width="20.5166666666667" customWidth="1"/>
    <col min="6" max="6" width="9.76666666666667" customWidth="1"/>
  </cols>
  <sheetData>
    <row r="1" ht="22.75" customHeight="1" spans="1:5">
      <c r="A1" s="1" t="s">
        <v>994</v>
      </c>
      <c r="B1" s="8"/>
      <c r="C1" s="8"/>
      <c r="D1" s="8"/>
      <c r="E1" s="8"/>
    </row>
    <row r="2" ht="56.95" customHeight="1" spans="1:5">
      <c r="A2" s="2" t="s">
        <v>995</v>
      </c>
      <c r="B2" s="2"/>
      <c r="C2" s="2"/>
      <c r="D2" s="2"/>
      <c r="E2" s="2"/>
    </row>
    <row r="3" ht="22.75" customHeight="1" spans="1:5">
      <c r="A3" s="1"/>
      <c r="B3" s="1"/>
      <c r="C3" s="1"/>
      <c r="D3" s="3" t="s">
        <v>37</v>
      </c>
      <c r="E3" s="3"/>
    </row>
    <row r="4" ht="34.15" customHeight="1" spans="1:5">
      <c r="A4" s="4" t="s">
        <v>996</v>
      </c>
      <c r="B4" s="4" t="s">
        <v>997</v>
      </c>
      <c r="C4" s="4" t="s">
        <v>998</v>
      </c>
      <c r="D4" s="4" t="s">
        <v>999</v>
      </c>
      <c r="E4" s="4"/>
    </row>
    <row r="5" ht="34.15" customHeight="1" spans="1:5">
      <c r="A5" s="4"/>
      <c r="B5" s="4"/>
      <c r="C5" s="4"/>
      <c r="D5" s="4" t="s">
        <v>1000</v>
      </c>
      <c r="E5" s="4" t="s">
        <v>1001</v>
      </c>
    </row>
    <row r="6" ht="34.15" customHeight="1" spans="1:5">
      <c r="A6" s="4" t="s">
        <v>1002</v>
      </c>
      <c r="B6" s="15">
        <f>B8+B7+B9</f>
        <v>1035</v>
      </c>
      <c r="C6" s="15">
        <v>995.608</v>
      </c>
      <c r="D6" s="15">
        <v>995.608</v>
      </c>
      <c r="E6" s="56">
        <f>(C6-B6)/B6</f>
        <v>-0.0380599033816426</v>
      </c>
    </row>
    <row r="7" ht="34.15" customHeight="1" spans="1:5">
      <c r="A7" s="17" t="s">
        <v>1003</v>
      </c>
      <c r="B7" s="6"/>
      <c r="C7" s="6"/>
      <c r="D7" s="6"/>
      <c r="E7" s="56"/>
    </row>
    <row r="8" ht="34.15" customHeight="1" spans="1:5">
      <c r="A8" s="17" t="s">
        <v>1004</v>
      </c>
      <c r="B8" s="6">
        <v>221</v>
      </c>
      <c r="C8" s="6">
        <v>213.2</v>
      </c>
      <c r="D8" s="6">
        <v>213.2</v>
      </c>
      <c r="E8" s="56">
        <f>(C8-B8)/B8</f>
        <v>-0.0352941176470589</v>
      </c>
    </row>
    <row r="9" ht="34.15" customHeight="1" spans="1:5">
      <c r="A9" s="17" t="s">
        <v>1005</v>
      </c>
      <c r="B9" s="6">
        <v>814</v>
      </c>
      <c r="C9" s="6">
        <v>782.408</v>
      </c>
      <c r="D9" s="6">
        <v>782.408</v>
      </c>
      <c r="E9" s="56">
        <f>(C9-B9)/B9</f>
        <v>-0.0388108108108108</v>
      </c>
    </row>
    <row r="10" ht="34.15" customHeight="1" spans="1:5">
      <c r="A10" s="17" t="s">
        <v>1006</v>
      </c>
      <c r="B10" s="6">
        <v>774</v>
      </c>
      <c r="C10" s="6">
        <v>782.408</v>
      </c>
      <c r="D10" s="6">
        <v>782.408</v>
      </c>
      <c r="E10" s="56">
        <f>(C10-B10)/B10</f>
        <v>0.0108630490956073</v>
      </c>
    </row>
    <row r="11" ht="34.15" customHeight="1" spans="1:5">
      <c r="A11" s="57" t="s">
        <v>1007</v>
      </c>
      <c r="B11" s="6">
        <v>40</v>
      </c>
      <c r="C11" s="6"/>
      <c r="D11" s="6"/>
      <c r="E11" s="56">
        <f>(C11-B11)/B11</f>
        <v>-1</v>
      </c>
    </row>
  </sheetData>
  <mergeCells count="6">
    <mergeCell ref="A2:E2"/>
    <mergeCell ref="D3:E3"/>
    <mergeCell ref="D4:E4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workbookViewId="0">
      <selection activeCell="I11" sqref="I11"/>
    </sheetView>
  </sheetViews>
  <sheetFormatPr defaultColWidth="10" defaultRowHeight="13.5" outlineLevelCol="3"/>
  <cols>
    <col min="1" max="1" width="54.5" customWidth="1"/>
    <col min="2" max="2" width="20.625" customWidth="1"/>
    <col min="3" max="3" width="17.95" customWidth="1"/>
    <col min="4" max="4" width="30.775" customWidth="1"/>
    <col min="5" max="5" width="9.76666666666667" customWidth="1"/>
  </cols>
  <sheetData>
    <row r="1" ht="22.75" customHeight="1" spans="1:4">
      <c r="A1" s="1" t="s">
        <v>1008</v>
      </c>
      <c r="B1" s="1"/>
      <c r="C1" s="1"/>
      <c r="D1" s="1"/>
    </row>
    <row r="2" ht="56.95" customHeight="1" spans="1:4">
      <c r="A2" s="2" t="s">
        <v>1009</v>
      </c>
      <c r="B2" s="2"/>
      <c r="C2" s="2"/>
      <c r="D2" s="2"/>
    </row>
    <row r="3" ht="22.75" customHeight="1" spans="1:4">
      <c r="A3" s="16"/>
      <c r="B3" s="16"/>
      <c r="C3" s="16"/>
      <c r="D3" s="3" t="s">
        <v>1010</v>
      </c>
    </row>
    <row r="4" ht="34.15" customHeight="1" spans="1:4">
      <c r="A4" s="4" t="s">
        <v>996</v>
      </c>
      <c r="B4" s="18" t="s">
        <v>39</v>
      </c>
      <c r="C4" s="18" t="s">
        <v>1011</v>
      </c>
      <c r="D4" s="18" t="s">
        <v>1012</v>
      </c>
    </row>
    <row r="5" ht="34.15" customHeight="1" spans="1:4">
      <c r="A5" s="54" t="s">
        <v>1013</v>
      </c>
      <c r="B5" s="55" t="s">
        <v>1014</v>
      </c>
      <c r="C5" s="55">
        <v>13.55631853</v>
      </c>
      <c r="D5" s="48" t="s">
        <v>118</v>
      </c>
    </row>
    <row r="6" ht="34.15" customHeight="1" spans="1:4">
      <c r="A6" s="54" t="s">
        <v>1015</v>
      </c>
      <c r="B6" s="55">
        <v>15</v>
      </c>
      <c r="C6" s="55"/>
      <c r="D6" s="22"/>
    </row>
    <row r="7" ht="34.15" customHeight="1" spans="1:4">
      <c r="A7" s="54" t="s">
        <v>1016</v>
      </c>
      <c r="B7" s="55" t="s">
        <v>1014</v>
      </c>
      <c r="C7" s="55">
        <v>2.9566</v>
      </c>
      <c r="D7" s="22"/>
    </row>
    <row r="8" ht="34.15" customHeight="1" spans="1:4">
      <c r="A8" s="54" t="s">
        <v>1017</v>
      </c>
      <c r="B8" s="55" t="s">
        <v>1018</v>
      </c>
      <c r="C8" s="55">
        <v>0</v>
      </c>
      <c r="D8" s="22"/>
    </row>
    <row r="9" ht="34.15" customHeight="1" spans="1:4">
      <c r="A9" s="54" t="s">
        <v>1019</v>
      </c>
      <c r="B9" s="55"/>
      <c r="C9" s="55">
        <v>2.9566</v>
      </c>
      <c r="D9" s="22"/>
    </row>
    <row r="10" ht="34.15" customHeight="1" spans="1:4">
      <c r="A10" s="54" t="s">
        <v>1020</v>
      </c>
      <c r="B10" s="55"/>
      <c r="C10" s="55">
        <v>1.73045</v>
      </c>
      <c r="D10" s="22"/>
    </row>
    <row r="11" ht="34.15" customHeight="1" spans="1:4">
      <c r="A11" s="54" t="s">
        <v>1021</v>
      </c>
      <c r="B11" s="55"/>
      <c r="C11" s="55">
        <v>14.78246853</v>
      </c>
      <c r="D11" s="22"/>
    </row>
    <row r="12" ht="34.15" customHeight="1" spans="1:4">
      <c r="A12" s="54" t="s">
        <v>1022</v>
      </c>
      <c r="B12" s="55">
        <v>0</v>
      </c>
      <c r="C12" s="55"/>
      <c r="D12" s="22"/>
    </row>
    <row r="13" ht="34.15" customHeight="1" spans="1:4">
      <c r="A13" s="54" t="s">
        <v>1023</v>
      </c>
      <c r="B13" s="55">
        <v>0</v>
      </c>
      <c r="C13" s="55"/>
      <c r="D13" s="22"/>
    </row>
  </sheetData>
  <mergeCells count="1">
    <mergeCell ref="A2:D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1"/>
  <sheetViews>
    <sheetView topLeftCell="A16" workbookViewId="0">
      <selection activeCell="C16" sqref="C16"/>
    </sheetView>
  </sheetViews>
  <sheetFormatPr defaultColWidth="10" defaultRowHeight="13.5" outlineLevelCol="1"/>
  <cols>
    <col min="1" max="1" width="61.55" customWidth="1"/>
    <col min="2" max="2" width="30.775" customWidth="1"/>
    <col min="3" max="3" width="9.76666666666667" customWidth="1"/>
  </cols>
  <sheetData>
    <row r="1" ht="22.75" customHeight="1" spans="1:2">
      <c r="A1" s="1" t="s">
        <v>1024</v>
      </c>
      <c r="B1" s="8"/>
    </row>
    <row r="2" ht="56.95" customHeight="1" spans="1:2">
      <c r="A2" s="2" t="s">
        <v>1025</v>
      </c>
      <c r="B2" s="2"/>
    </row>
    <row r="3" ht="22.75" customHeight="1" spans="1:2">
      <c r="A3" s="24"/>
      <c r="B3" s="25" t="s">
        <v>37</v>
      </c>
    </row>
    <row r="4" ht="34.15" customHeight="1" spans="1:2">
      <c r="A4" s="4" t="s">
        <v>38</v>
      </c>
      <c r="B4" s="4" t="s">
        <v>39</v>
      </c>
    </row>
    <row r="5" ht="34.15" customHeight="1" spans="1:2">
      <c r="A5" s="5" t="s">
        <v>1026</v>
      </c>
      <c r="B5" s="9">
        <v>20255</v>
      </c>
    </row>
    <row r="6" ht="34.15" customHeight="1" spans="1:2">
      <c r="A6" s="17" t="s">
        <v>1027</v>
      </c>
      <c r="B6" s="6">
        <v>19000</v>
      </c>
    </row>
    <row r="7" ht="34.15" customHeight="1" spans="1:2">
      <c r="A7" s="17" t="s">
        <v>1028</v>
      </c>
      <c r="B7" s="6">
        <v>1000</v>
      </c>
    </row>
    <row r="8" ht="34.15" customHeight="1" spans="1:2">
      <c r="A8" s="17" t="s">
        <v>1029</v>
      </c>
      <c r="B8" s="6">
        <v>255</v>
      </c>
    </row>
    <row r="9" ht="34.15" customHeight="1" spans="1:2">
      <c r="A9" s="5" t="s">
        <v>1030</v>
      </c>
      <c r="B9" s="9">
        <v>1363</v>
      </c>
    </row>
    <row r="10" ht="34.15" customHeight="1" spans="1:2">
      <c r="A10" s="17" t="s">
        <v>1031</v>
      </c>
      <c r="B10" s="6">
        <v>1363</v>
      </c>
    </row>
    <row r="11" ht="34.15" customHeight="1" spans="1:2">
      <c r="A11" s="4" t="s">
        <v>65</v>
      </c>
      <c r="B11" s="15">
        <v>21618</v>
      </c>
    </row>
    <row r="12" ht="34.15" customHeight="1" spans="1:2">
      <c r="A12" s="17" t="s">
        <v>1032</v>
      </c>
      <c r="B12" s="6">
        <v>0</v>
      </c>
    </row>
    <row r="13" ht="34.15" customHeight="1" spans="1:2">
      <c r="A13" s="17" t="s">
        <v>67</v>
      </c>
      <c r="B13" s="6">
        <v>16848</v>
      </c>
    </row>
    <row r="14" ht="34.15" customHeight="1" spans="1:2">
      <c r="A14" s="17" t="s">
        <v>1033</v>
      </c>
      <c r="B14" s="6">
        <v>2</v>
      </c>
    </row>
    <row r="15" ht="34.15" customHeight="1" spans="1:2">
      <c r="A15" s="17" t="s">
        <v>1034</v>
      </c>
      <c r="B15" s="6">
        <v>2</v>
      </c>
    </row>
    <row r="16" ht="34.15" customHeight="1" spans="1:2">
      <c r="A16" s="17" t="s">
        <v>1035</v>
      </c>
      <c r="B16" s="6"/>
    </row>
    <row r="17" ht="34.15" customHeight="1" spans="1:2">
      <c r="A17" s="17" t="s">
        <v>1036</v>
      </c>
      <c r="B17" s="6"/>
    </row>
    <row r="18" ht="34.15" customHeight="1" spans="1:2">
      <c r="A18" s="17" t="s">
        <v>1037</v>
      </c>
      <c r="B18" s="6"/>
    </row>
    <row r="19" ht="34.15" customHeight="1" spans="1:2">
      <c r="A19" s="17" t="s">
        <v>1038</v>
      </c>
      <c r="B19" s="6">
        <v>16846</v>
      </c>
    </row>
    <row r="20" ht="34.15" customHeight="1" spans="1:2">
      <c r="A20" s="17" t="s">
        <v>1039</v>
      </c>
      <c r="B20" s="6" t="s">
        <v>118</v>
      </c>
    </row>
    <row r="21" ht="34.15" customHeight="1" spans="1:2">
      <c r="A21" s="4" t="s">
        <v>77</v>
      </c>
      <c r="B21" s="15">
        <v>38466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6"/>
  <sheetViews>
    <sheetView topLeftCell="A22" workbookViewId="0">
      <selection activeCell="G15" sqref="G15"/>
    </sheetView>
  </sheetViews>
  <sheetFormatPr defaultColWidth="10" defaultRowHeight="13.5" outlineLevelCol="1"/>
  <cols>
    <col min="1" max="1" width="61.55" customWidth="1"/>
    <col min="2" max="2" width="30.775" customWidth="1"/>
    <col min="3" max="3" width="9.76666666666667" customWidth="1"/>
  </cols>
  <sheetData>
    <row r="1" ht="22.75" customHeight="1" spans="1:2">
      <c r="A1" s="1" t="s">
        <v>1040</v>
      </c>
      <c r="B1" s="1"/>
    </row>
    <row r="2" ht="56.95" customHeight="1" spans="1:2">
      <c r="A2" s="2" t="s">
        <v>1041</v>
      </c>
      <c r="B2" s="2"/>
    </row>
    <row r="3" ht="22.75" customHeight="1" spans="1:2">
      <c r="A3" s="24"/>
      <c r="B3" s="25" t="s">
        <v>37</v>
      </c>
    </row>
    <row r="4" ht="34.15" customHeight="1" spans="1:2">
      <c r="A4" s="4" t="s">
        <v>38</v>
      </c>
      <c r="B4" s="4" t="s">
        <v>39</v>
      </c>
    </row>
    <row r="5" ht="34.15" customHeight="1" spans="1:2">
      <c r="A5" s="52" t="s">
        <v>1042</v>
      </c>
      <c r="B5" s="6">
        <v>18615</v>
      </c>
    </row>
    <row r="6" ht="34.15" customHeight="1" spans="1:2">
      <c r="A6" s="52" t="s">
        <v>1043</v>
      </c>
      <c r="B6" s="6">
        <v>1000</v>
      </c>
    </row>
    <row r="7" ht="34.15" customHeight="1" spans="1:2">
      <c r="A7" s="52" t="s">
        <v>1044</v>
      </c>
      <c r="B7" s="6">
        <v>255</v>
      </c>
    </row>
    <row r="8" ht="34.15" customHeight="1" spans="1:2">
      <c r="A8" s="53" t="s">
        <v>1045</v>
      </c>
      <c r="B8" s="6">
        <v>4</v>
      </c>
    </row>
    <row r="9" ht="34.15" customHeight="1" spans="1:2">
      <c r="A9" s="52" t="s">
        <v>1046</v>
      </c>
      <c r="B9" s="6">
        <v>92</v>
      </c>
    </row>
    <row r="10" ht="34.15" customHeight="1" spans="1:2">
      <c r="A10" s="52" t="s">
        <v>1047</v>
      </c>
      <c r="B10" s="6">
        <v>8575</v>
      </c>
    </row>
    <row r="11" ht="34.15" customHeight="1" spans="1:2">
      <c r="A11" s="52" t="s">
        <v>1048</v>
      </c>
      <c r="B11" s="6">
        <v>220</v>
      </c>
    </row>
    <row r="12" ht="34.15" customHeight="1" spans="1:2">
      <c r="A12" s="52" t="s">
        <v>1049</v>
      </c>
      <c r="B12" s="6">
        <v>1518</v>
      </c>
    </row>
    <row r="13" ht="34.15" customHeight="1" spans="1:2">
      <c r="A13" s="52" t="s">
        <v>916</v>
      </c>
      <c r="B13" s="6">
        <v>10</v>
      </c>
    </row>
    <row r="14" ht="34.15" customHeight="1" spans="1:2">
      <c r="A14" s="52" t="s">
        <v>1050</v>
      </c>
      <c r="B14" s="6">
        <v>7393</v>
      </c>
    </row>
    <row r="15" ht="34.15" customHeight="1" spans="1:2">
      <c r="A15" s="52" t="s">
        <v>1051</v>
      </c>
      <c r="B15" s="6">
        <v>564</v>
      </c>
    </row>
    <row r="16" ht="34.15" customHeight="1" spans="1:2">
      <c r="A16" s="4" t="s">
        <v>104</v>
      </c>
      <c r="B16" s="15">
        <v>38246</v>
      </c>
    </row>
    <row r="17" ht="34.15" customHeight="1" spans="1:2">
      <c r="A17" s="5" t="s">
        <v>1052</v>
      </c>
      <c r="B17" s="9">
        <v>220</v>
      </c>
    </row>
    <row r="18" ht="34.15" customHeight="1" spans="1:2">
      <c r="A18" s="5" t="s">
        <v>107</v>
      </c>
      <c r="B18" s="9"/>
    </row>
    <row r="19" ht="34.15" customHeight="1" spans="1:2">
      <c r="A19" s="17" t="s">
        <v>1053</v>
      </c>
      <c r="B19" s="6"/>
    </row>
    <row r="20" ht="34.15" customHeight="1" spans="1:2">
      <c r="A20" s="17" t="s">
        <v>1054</v>
      </c>
      <c r="B20" s="6"/>
    </row>
    <row r="21" ht="34.15" customHeight="1" spans="1:2">
      <c r="A21" s="17" t="s">
        <v>1055</v>
      </c>
      <c r="B21" s="6"/>
    </row>
    <row r="22" ht="34.15" customHeight="1" spans="1:2">
      <c r="A22" s="17" t="s">
        <v>1056</v>
      </c>
      <c r="B22" s="6"/>
    </row>
    <row r="23" ht="34.15" customHeight="1" spans="1:2">
      <c r="A23" s="17" t="s">
        <v>1057</v>
      </c>
      <c r="B23" s="6"/>
    </row>
    <row r="24" ht="34.15" customHeight="1" spans="1:2">
      <c r="A24" s="17" t="s">
        <v>1058</v>
      </c>
      <c r="B24" s="6"/>
    </row>
    <row r="25" ht="34.15" customHeight="1" spans="1:2">
      <c r="A25" s="17" t="s">
        <v>1059</v>
      </c>
      <c r="B25" s="6" t="s">
        <v>118</v>
      </c>
    </row>
    <row r="26" ht="34.15" customHeight="1" spans="1:2">
      <c r="A26" s="4" t="s">
        <v>119</v>
      </c>
      <c r="B26" s="15">
        <v>38466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8"/>
  <sheetViews>
    <sheetView topLeftCell="A37" workbookViewId="0">
      <selection activeCell="E47" sqref="E47"/>
    </sheetView>
  </sheetViews>
  <sheetFormatPr defaultColWidth="10" defaultRowHeight="13.5" outlineLevelCol="2"/>
  <cols>
    <col min="1" max="1" width="16.75" customWidth="1"/>
    <col min="2" max="2" width="60.75" style="29" customWidth="1"/>
    <col min="3" max="3" width="28.375" customWidth="1"/>
    <col min="4" max="4" width="9.76666666666667" customWidth="1"/>
  </cols>
  <sheetData>
    <row r="1" ht="22.75" customHeight="1" spans="1:3">
      <c r="A1" s="1" t="s">
        <v>1060</v>
      </c>
      <c r="B1" s="30"/>
      <c r="C1" s="8"/>
    </row>
    <row r="2" ht="56.95" customHeight="1" spans="1:3">
      <c r="A2" s="2" t="s">
        <v>1061</v>
      </c>
      <c r="B2" s="31"/>
      <c r="C2" s="2"/>
    </row>
    <row r="3" ht="22.75" customHeight="1" spans="1:3">
      <c r="A3" s="32"/>
      <c r="B3" s="33"/>
      <c r="C3" s="25" t="s">
        <v>37</v>
      </c>
    </row>
    <row r="4" ht="34.15" customHeight="1" spans="1:3">
      <c r="A4" s="4" t="s">
        <v>122</v>
      </c>
      <c r="B4" s="34" t="s">
        <v>1062</v>
      </c>
      <c r="C4" s="4" t="s">
        <v>39</v>
      </c>
    </row>
    <row r="5" ht="34.15" customHeight="1" spans="1:3">
      <c r="A5" s="13">
        <v>207</v>
      </c>
      <c r="B5" s="35" t="s">
        <v>383</v>
      </c>
      <c r="C5" s="6">
        <v>4</v>
      </c>
    </row>
    <row r="6" ht="34.15" customHeight="1" spans="1:3">
      <c r="A6" s="13">
        <v>20707</v>
      </c>
      <c r="B6" s="35" t="s">
        <v>1063</v>
      </c>
      <c r="C6" s="6">
        <v>4</v>
      </c>
    </row>
    <row r="7" ht="34.15" customHeight="1" spans="1:3">
      <c r="A7" s="13">
        <v>2070701</v>
      </c>
      <c r="B7" s="36" t="s">
        <v>1064</v>
      </c>
      <c r="C7" s="6">
        <v>2</v>
      </c>
    </row>
    <row r="8" ht="34.15" customHeight="1" spans="1:3">
      <c r="A8" s="13">
        <v>2070702</v>
      </c>
      <c r="B8" s="36" t="s">
        <v>1065</v>
      </c>
      <c r="C8" s="6">
        <v>2</v>
      </c>
    </row>
    <row r="9" ht="34.15" customHeight="1" spans="1:3">
      <c r="A9" s="13" t="s">
        <v>678</v>
      </c>
      <c r="B9" s="35" t="s">
        <v>679</v>
      </c>
      <c r="C9" s="6">
        <v>19870</v>
      </c>
    </row>
    <row r="10" ht="34.15" customHeight="1" spans="1:3">
      <c r="A10" s="13" t="s">
        <v>1066</v>
      </c>
      <c r="B10" s="35" t="s">
        <v>1067</v>
      </c>
      <c r="C10" s="6">
        <v>18615</v>
      </c>
    </row>
    <row r="11" ht="34.15" customHeight="1" spans="1:3">
      <c r="A11" s="13" t="s">
        <v>1068</v>
      </c>
      <c r="B11" s="35" t="s">
        <v>1069</v>
      </c>
      <c r="C11" s="6">
        <v>5730</v>
      </c>
    </row>
    <row r="12" ht="34.15" customHeight="1" spans="1:3">
      <c r="A12" s="13" t="s">
        <v>1070</v>
      </c>
      <c r="B12" s="35" t="s">
        <v>1071</v>
      </c>
      <c r="C12" s="6">
        <v>4533</v>
      </c>
    </row>
    <row r="13" ht="34.15" customHeight="1" spans="1:3">
      <c r="A13" s="13" t="s">
        <v>1072</v>
      </c>
      <c r="B13" s="35" t="s">
        <v>1073</v>
      </c>
      <c r="C13" s="6">
        <v>4053</v>
      </c>
    </row>
    <row r="14" ht="34.15" customHeight="1" spans="1:3">
      <c r="A14" s="13" t="s">
        <v>1074</v>
      </c>
      <c r="B14" s="35" t="s">
        <v>1075</v>
      </c>
      <c r="C14" s="6">
        <v>2450</v>
      </c>
    </row>
    <row r="15" ht="34.15" customHeight="1" spans="1:3">
      <c r="A15" s="13" t="s">
        <v>1076</v>
      </c>
      <c r="B15" s="35" t="s">
        <v>1077</v>
      </c>
      <c r="C15" s="6">
        <v>540</v>
      </c>
    </row>
    <row r="16" ht="34.15" customHeight="1" spans="1:3">
      <c r="A16" s="13" t="s">
        <v>1078</v>
      </c>
      <c r="B16" s="35" t="s">
        <v>1079</v>
      </c>
      <c r="C16" s="6">
        <v>1239</v>
      </c>
    </row>
    <row r="17" ht="34.15" customHeight="1" spans="1:3">
      <c r="A17" s="13" t="s">
        <v>1080</v>
      </c>
      <c r="B17" s="35" t="s">
        <v>1081</v>
      </c>
      <c r="C17" s="6">
        <v>70</v>
      </c>
    </row>
    <row r="18" ht="34.15" customHeight="1" spans="1:3">
      <c r="A18" s="13" t="s">
        <v>1082</v>
      </c>
      <c r="B18" s="35" t="s">
        <v>1083</v>
      </c>
      <c r="C18" s="6">
        <v>1000</v>
      </c>
    </row>
    <row r="19" ht="34.15" customHeight="1" spans="1:3">
      <c r="A19" s="13" t="s">
        <v>1084</v>
      </c>
      <c r="B19" s="35" t="s">
        <v>1085</v>
      </c>
      <c r="C19" s="6">
        <v>1000</v>
      </c>
    </row>
    <row r="20" ht="34.15" customHeight="1" spans="1:3">
      <c r="A20" s="13" t="s">
        <v>1086</v>
      </c>
      <c r="B20" s="35" t="s">
        <v>1087</v>
      </c>
      <c r="C20" s="6">
        <v>255</v>
      </c>
    </row>
    <row r="21" ht="34.15" customHeight="1" spans="1:3">
      <c r="A21" s="13" t="s">
        <v>1088</v>
      </c>
      <c r="B21" s="35" t="s">
        <v>1089</v>
      </c>
      <c r="C21" s="6">
        <v>255</v>
      </c>
    </row>
    <row r="22" ht="34.15" customHeight="1" spans="1:3">
      <c r="A22" s="13">
        <v>213</v>
      </c>
      <c r="B22" s="35" t="s">
        <v>707</v>
      </c>
      <c r="C22" s="6">
        <v>8795</v>
      </c>
    </row>
    <row r="23" ht="34.15" customHeight="1" spans="1:3">
      <c r="A23" s="13">
        <v>21366</v>
      </c>
      <c r="B23" s="37" t="s">
        <v>1090</v>
      </c>
      <c r="C23" s="6">
        <v>220</v>
      </c>
    </row>
    <row r="24" ht="34.15" customHeight="1" spans="1:3">
      <c r="A24" s="13">
        <v>2136601</v>
      </c>
      <c r="B24" s="37" t="s">
        <v>1091</v>
      </c>
      <c r="C24" s="6">
        <v>220</v>
      </c>
    </row>
    <row r="25" ht="34.15" customHeight="1" spans="1:3">
      <c r="A25" s="13">
        <v>21369</v>
      </c>
      <c r="B25" s="37" t="s">
        <v>1092</v>
      </c>
      <c r="C25" s="6">
        <v>8575</v>
      </c>
    </row>
    <row r="26" ht="34.15" customHeight="1" spans="1:3">
      <c r="A26" s="13">
        <v>2136903</v>
      </c>
      <c r="B26" s="37" t="s">
        <v>1093</v>
      </c>
      <c r="C26" s="6">
        <v>8575</v>
      </c>
    </row>
    <row r="27" ht="34.15" customHeight="1" spans="1:3">
      <c r="A27" s="13">
        <v>214</v>
      </c>
      <c r="B27" s="36" t="s">
        <v>794</v>
      </c>
      <c r="C27" s="6">
        <v>92</v>
      </c>
    </row>
    <row r="28" ht="34.15" customHeight="1" spans="1:3">
      <c r="A28" s="13">
        <v>21469</v>
      </c>
      <c r="B28" s="37" t="s">
        <v>1094</v>
      </c>
      <c r="C28" s="6">
        <v>92</v>
      </c>
    </row>
    <row r="29" ht="34.15" customHeight="1" spans="1:3">
      <c r="A29" s="13">
        <v>2146904</v>
      </c>
      <c r="B29" s="37" t="s">
        <v>1095</v>
      </c>
      <c r="C29" s="6">
        <v>92</v>
      </c>
    </row>
    <row r="30" ht="34.15" customHeight="1" spans="1:3">
      <c r="A30" s="13">
        <v>229</v>
      </c>
      <c r="B30" s="36" t="s">
        <v>903</v>
      </c>
      <c r="C30" s="6">
        <v>7957</v>
      </c>
    </row>
    <row r="31" ht="34.15" customHeight="1" spans="1:3">
      <c r="A31" s="13">
        <v>22904</v>
      </c>
      <c r="B31" s="37" t="s">
        <v>1096</v>
      </c>
      <c r="C31" s="6">
        <v>7393</v>
      </c>
    </row>
    <row r="32" ht="34.15" customHeight="1" spans="1:3">
      <c r="A32" s="13">
        <v>2290402</v>
      </c>
      <c r="B32" s="37" t="s">
        <v>1097</v>
      </c>
      <c r="C32" s="6">
        <v>7393</v>
      </c>
    </row>
    <row r="33" ht="34.15" customHeight="1" spans="1:3">
      <c r="A33" s="13">
        <v>22960</v>
      </c>
      <c r="B33" s="37" t="s">
        <v>1098</v>
      </c>
      <c r="C33" s="6">
        <v>564</v>
      </c>
    </row>
    <row r="34" ht="34.15" customHeight="1" spans="1:3">
      <c r="A34" s="13">
        <v>2296002</v>
      </c>
      <c r="B34" s="37" t="s">
        <v>1099</v>
      </c>
      <c r="C34" s="6">
        <v>124</v>
      </c>
    </row>
    <row r="35" ht="34.15" customHeight="1" spans="1:3">
      <c r="A35" s="13">
        <v>2296003</v>
      </c>
      <c r="B35" s="37" t="s">
        <v>1100</v>
      </c>
      <c r="C35" s="6">
        <v>380</v>
      </c>
    </row>
    <row r="36" ht="34.15" customHeight="1" spans="1:3">
      <c r="A36" s="13">
        <v>2296004</v>
      </c>
      <c r="B36" s="37" t="s">
        <v>1101</v>
      </c>
      <c r="C36" s="6">
        <v>55</v>
      </c>
    </row>
    <row r="37" ht="34.15" customHeight="1" spans="1:3">
      <c r="A37" s="13">
        <v>2296006</v>
      </c>
      <c r="B37" s="37" t="s">
        <v>1102</v>
      </c>
      <c r="C37" s="6">
        <v>5</v>
      </c>
    </row>
    <row r="38" ht="34.15" customHeight="1" spans="1:3">
      <c r="A38" s="38">
        <v>231</v>
      </c>
      <c r="B38" s="39" t="s">
        <v>1103</v>
      </c>
      <c r="C38" s="6">
        <v>220</v>
      </c>
    </row>
    <row r="39" ht="34.15" customHeight="1" spans="1:3">
      <c r="A39" s="40">
        <v>23104</v>
      </c>
      <c r="B39" s="41" t="s">
        <v>1104</v>
      </c>
      <c r="C39" s="42">
        <v>220</v>
      </c>
    </row>
    <row r="40" ht="34.15" customHeight="1" spans="1:3">
      <c r="A40" s="40">
        <v>2310411</v>
      </c>
      <c r="B40" s="41" t="s">
        <v>1105</v>
      </c>
      <c r="C40" s="42">
        <v>220</v>
      </c>
    </row>
    <row r="41" ht="34.15" customHeight="1" spans="1:3">
      <c r="A41" s="43" t="s">
        <v>909</v>
      </c>
      <c r="B41" s="44" t="s">
        <v>910</v>
      </c>
      <c r="C41" s="6">
        <v>1518</v>
      </c>
    </row>
    <row r="42" ht="34.15" customHeight="1" spans="1:3">
      <c r="A42" s="13" t="s">
        <v>1106</v>
      </c>
      <c r="B42" s="35" t="s">
        <v>1107</v>
      </c>
      <c r="C42" s="6">
        <v>1518</v>
      </c>
    </row>
    <row r="43" ht="34.15" customHeight="1" spans="1:3">
      <c r="A43" s="13" t="s">
        <v>1108</v>
      </c>
      <c r="B43" s="35" t="s">
        <v>1109</v>
      </c>
      <c r="C43" s="6">
        <v>155</v>
      </c>
    </row>
    <row r="44" ht="34.15" customHeight="1" spans="1:3">
      <c r="A44" s="38" t="s">
        <v>1110</v>
      </c>
      <c r="B44" s="45" t="s">
        <v>1111</v>
      </c>
      <c r="C44" s="46">
        <v>1363</v>
      </c>
    </row>
    <row r="45" ht="34.15" customHeight="1" spans="1:3">
      <c r="A45" s="13">
        <v>233</v>
      </c>
      <c r="B45" s="36" t="s">
        <v>916</v>
      </c>
      <c r="C45" s="6">
        <v>10</v>
      </c>
    </row>
    <row r="46" ht="34.15" customHeight="1" spans="1:3">
      <c r="A46" s="38">
        <v>23304</v>
      </c>
      <c r="B46" s="47" t="s">
        <v>1112</v>
      </c>
      <c r="C46" s="6">
        <v>10</v>
      </c>
    </row>
    <row r="47" ht="34.15" customHeight="1" spans="1:3">
      <c r="A47" s="48">
        <v>2330498</v>
      </c>
      <c r="B47" s="36" t="s">
        <v>1113</v>
      </c>
      <c r="C47" s="42">
        <v>10</v>
      </c>
    </row>
    <row r="48" ht="34.15" customHeight="1" spans="1:3">
      <c r="A48" s="49" t="s">
        <v>919</v>
      </c>
      <c r="B48" s="50"/>
      <c r="C48" s="51">
        <v>38466</v>
      </c>
    </row>
  </sheetData>
  <mergeCells count="2">
    <mergeCell ref="A2:C2"/>
    <mergeCell ref="A48:B48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9"/>
  <sheetViews>
    <sheetView workbookViewId="0">
      <selection activeCell="E14" sqref="E14"/>
    </sheetView>
  </sheetViews>
  <sheetFormatPr defaultColWidth="10" defaultRowHeight="13.5" outlineLevelCol="1"/>
  <cols>
    <col min="1" max="1" width="66.6833333333333" customWidth="1"/>
    <col min="2" max="2" width="30.775" customWidth="1"/>
    <col min="3" max="3" width="9.76666666666667" customWidth="1"/>
  </cols>
  <sheetData>
    <row r="1" ht="22.75" customHeight="1" spans="1:2">
      <c r="A1" s="23" t="s">
        <v>1114</v>
      </c>
      <c r="B1" s="23"/>
    </row>
    <row r="2" ht="56.95" customHeight="1" spans="1:2">
      <c r="A2" s="2" t="s">
        <v>1115</v>
      </c>
      <c r="B2" s="2"/>
    </row>
    <row r="3" ht="21.2" customHeight="1" spans="1:2">
      <c r="A3" s="24"/>
      <c r="B3" s="25" t="s">
        <v>37</v>
      </c>
    </row>
    <row r="4" ht="34.15" customHeight="1" spans="1:2">
      <c r="A4" s="4" t="s">
        <v>38</v>
      </c>
      <c r="B4" s="4" t="s">
        <v>39</v>
      </c>
    </row>
    <row r="5" ht="34.15" customHeight="1" spans="1:2">
      <c r="A5" s="5"/>
      <c r="B5" s="26"/>
    </row>
    <row r="6" ht="34.15" customHeight="1" spans="1:2">
      <c r="A6" s="17"/>
      <c r="B6" s="27"/>
    </row>
    <row r="7" ht="34.15" customHeight="1" spans="1:2">
      <c r="A7" s="4" t="s">
        <v>993</v>
      </c>
      <c r="B7" s="15"/>
    </row>
    <row r="9" ht="67" customHeight="1" spans="1:1">
      <c r="A9" s="28" t="s">
        <v>1116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workbookViewId="0">
      <selection activeCell="G6" sqref="G6"/>
    </sheetView>
  </sheetViews>
  <sheetFormatPr defaultColWidth="10" defaultRowHeight="13.5" outlineLevelCol="3"/>
  <cols>
    <col min="1" max="1" width="61.55" customWidth="1"/>
    <col min="2" max="3" width="17.95" customWidth="1"/>
    <col min="4" max="4" width="30.775" customWidth="1"/>
    <col min="5" max="5" width="9.76666666666667" customWidth="1"/>
  </cols>
  <sheetData>
    <row r="1" ht="14.3" customHeight="1" spans="1:4">
      <c r="A1" s="1" t="s">
        <v>1117</v>
      </c>
      <c r="B1" s="8"/>
      <c r="C1" s="8"/>
      <c r="D1" s="8"/>
    </row>
    <row r="2" ht="56.95" customHeight="1" spans="1:4">
      <c r="A2" s="2" t="s">
        <v>1118</v>
      </c>
      <c r="B2" s="2"/>
      <c r="C2" s="2"/>
      <c r="D2" s="2"/>
    </row>
    <row r="3" ht="22.75" customHeight="1" spans="1:4">
      <c r="A3" s="16"/>
      <c r="B3" s="16"/>
      <c r="C3" s="16"/>
      <c r="D3" s="3" t="s">
        <v>1010</v>
      </c>
    </row>
    <row r="4" ht="34.15" customHeight="1" spans="1:4">
      <c r="A4" s="18" t="s">
        <v>996</v>
      </c>
      <c r="B4" s="18" t="s">
        <v>39</v>
      </c>
      <c r="C4" s="18" t="s">
        <v>1011</v>
      </c>
      <c r="D4" s="18" t="s">
        <v>1012</v>
      </c>
    </row>
    <row r="5" ht="34.15" customHeight="1" spans="1:4">
      <c r="A5" s="19" t="s">
        <v>1119</v>
      </c>
      <c r="B5" s="20"/>
      <c r="C5" s="20">
        <v>3.0771</v>
      </c>
      <c r="D5" s="21" t="s">
        <v>118</v>
      </c>
    </row>
    <row r="6" ht="34.15" customHeight="1" spans="1:4">
      <c r="A6" s="19" t="s">
        <v>1120</v>
      </c>
      <c r="B6" s="20">
        <v>4.1</v>
      </c>
      <c r="C6" s="20"/>
      <c r="D6" s="22"/>
    </row>
    <row r="7" ht="34.15" customHeight="1" spans="1:4">
      <c r="A7" s="19" t="s">
        <v>1121</v>
      </c>
      <c r="B7" s="20"/>
      <c r="C7" s="20">
        <v>1</v>
      </c>
      <c r="D7" s="22"/>
    </row>
    <row r="8" ht="34.15" customHeight="1" spans="1:4">
      <c r="A8" s="19" t="s">
        <v>1122</v>
      </c>
      <c r="B8" s="20"/>
      <c r="C8" s="20">
        <v>0</v>
      </c>
      <c r="D8" s="22"/>
    </row>
    <row r="9" ht="34.15" customHeight="1" spans="1:4">
      <c r="A9" s="19" t="s">
        <v>1123</v>
      </c>
      <c r="B9" s="20"/>
      <c r="C9" s="20">
        <v>4.0771</v>
      </c>
      <c r="D9" s="22"/>
    </row>
    <row r="10" ht="34.15" customHeight="1" spans="1:4">
      <c r="A10" s="19" t="s">
        <v>1124</v>
      </c>
      <c r="B10" s="20">
        <v>0</v>
      </c>
      <c r="C10" s="20"/>
      <c r="D10" s="22"/>
    </row>
    <row r="11" ht="34.15" customHeight="1" spans="1:4">
      <c r="A11" s="19" t="s">
        <v>1125</v>
      </c>
      <c r="B11" s="20">
        <v>0</v>
      </c>
      <c r="C11" s="20"/>
      <c r="D11" s="22"/>
    </row>
  </sheetData>
  <mergeCells count="1">
    <mergeCell ref="A2:D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topLeftCell="A4" workbookViewId="0">
      <selection activeCell="E9" sqref="E9"/>
    </sheetView>
  </sheetViews>
  <sheetFormatPr defaultColWidth="10" defaultRowHeight="13.5" outlineLevelCol="1"/>
  <cols>
    <col min="1" max="1" width="61.55" customWidth="1"/>
    <col min="2" max="2" width="20.5166666666667" customWidth="1"/>
    <col min="3" max="3" width="9.76666666666667" customWidth="1"/>
  </cols>
  <sheetData>
    <row r="1" ht="22.75" customHeight="1" spans="1:2">
      <c r="A1" s="1" t="s">
        <v>1126</v>
      </c>
      <c r="B1" s="1"/>
    </row>
    <row r="2" ht="56.95" customHeight="1" spans="1:2">
      <c r="A2" s="2" t="s">
        <v>1127</v>
      </c>
      <c r="B2" s="2"/>
    </row>
    <row r="3" ht="22.75" customHeight="1" spans="1:2">
      <c r="A3" s="16"/>
      <c r="B3" s="3" t="s">
        <v>37</v>
      </c>
    </row>
    <row r="4" ht="34.15" customHeight="1" spans="1:2">
      <c r="A4" s="4" t="s">
        <v>1128</v>
      </c>
      <c r="B4" s="4"/>
    </row>
    <row r="5" ht="34.15" customHeight="1" spans="1:2">
      <c r="A5" s="4" t="s">
        <v>1129</v>
      </c>
      <c r="B5" s="4" t="s">
        <v>998</v>
      </c>
    </row>
    <row r="6" ht="34.15" customHeight="1" spans="1:2">
      <c r="A6" s="17" t="s">
        <v>1130</v>
      </c>
      <c r="B6" s="6">
        <v>18</v>
      </c>
    </row>
    <row r="7" ht="34.15" customHeight="1" spans="1:2">
      <c r="A7" s="17" t="s">
        <v>1131</v>
      </c>
      <c r="B7" s="6"/>
    </row>
    <row r="8" ht="34.15" customHeight="1" spans="1:2">
      <c r="A8" s="17" t="s">
        <v>1132</v>
      </c>
      <c r="B8" s="6"/>
    </row>
    <row r="9" ht="34.15" customHeight="1" spans="1:2">
      <c r="A9" s="17" t="s">
        <v>1133</v>
      </c>
      <c r="B9" s="6"/>
    </row>
    <row r="10" ht="34.15" customHeight="1" spans="1:2">
      <c r="A10" s="17" t="s">
        <v>1134</v>
      </c>
      <c r="B10" s="6"/>
    </row>
    <row r="11" ht="34.15" customHeight="1" spans="1:2">
      <c r="A11" s="17"/>
      <c r="B11" s="6" t="s">
        <v>118</v>
      </c>
    </row>
    <row r="12" ht="34.15" customHeight="1" spans="1:2">
      <c r="A12" s="17"/>
      <c r="B12" s="6" t="s">
        <v>118</v>
      </c>
    </row>
    <row r="13" ht="34.15" customHeight="1" spans="1:2">
      <c r="A13" s="4" t="s">
        <v>1135</v>
      </c>
      <c r="B13" s="15">
        <v>18</v>
      </c>
    </row>
    <row r="14" ht="34.15" customHeight="1" spans="1:2">
      <c r="A14" s="17" t="s">
        <v>1136</v>
      </c>
      <c r="B14" s="6"/>
    </row>
    <row r="15" ht="34.15" customHeight="1" spans="1:2">
      <c r="A15" s="17"/>
      <c r="B15" s="6" t="s">
        <v>118</v>
      </c>
    </row>
    <row r="16" ht="34.15" customHeight="1" spans="1:2">
      <c r="A16" s="4" t="s">
        <v>1137</v>
      </c>
      <c r="B16" s="15">
        <v>18</v>
      </c>
    </row>
  </sheetData>
  <mergeCells count="2">
    <mergeCell ref="A2:B2"/>
    <mergeCell ref="A4:B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topLeftCell="A4" workbookViewId="0">
      <selection activeCell="A1" sqref="A1"/>
    </sheetView>
  </sheetViews>
  <sheetFormatPr defaultColWidth="10" defaultRowHeight="13.5" outlineLevelCol="1"/>
  <cols>
    <col min="1" max="1" width="61.55" customWidth="1"/>
    <col min="2" max="2" width="20.5166666666667" customWidth="1"/>
    <col min="3" max="3" width="9.76666666666667" customWidth="1"/>
  </cols>
  <sheetData>
    <row r="1" ht="14.3" customHeight="1" spans="1:2">
      <c r="A1" s="1" t="s">
        <v>1138</v>
      </c>
      <c r="B1" s="8"/>
    </row>
    <row r="2" ht="56.95" customHeight="1" spans="1:2">
      <c r="A2" s="2" t="s">
        <v>1139</v>
      </c>
      <c r="B2" s="2"/>
    </row>
    <row r="3" ht="22.75" customHeight="1" spans="1:2">
      <c r="A3" s="16"/>
      <c r="B3" s="3" t="s">
        <v>37</v>
      </c>
    </row>
    <row r="4" ht="34.15" customHeight="1" spans="1:2">
      <c r="A4" s="4" t="s">
        <v>1140</v>
      </c>
      <c r="B4" s="4"/>
    </row>
    <row r="5" ht="34.15" customHeight="1" spans="1:2">
      <c r="A5" s="4" t="s">
        <v>1129</v>
      </c>
      <c r="B5" s="4" t="s">
        <v>998</v>
      </c>
    </row>
    <row r="6" ht="34.15" customHeight="1" spans="1:2">
      <c r="A6" s="17" t="s">
        <v>1141</v>
      </c>
      <c r="B6" s="6"/>
    </row>
    <row r="7" ht="34.15" customHeight="1" spans="1:2">
      <c r="A7" s="17" t="s">
        <v>1142</v>
      </c>
      <c r="B7" s="6">
        <v>18</v>
      </c>
    </row>
    <row r="8" ht="34.15" customHeight="1" spans="1:2">
      <c r="A8" s="17" t="s">
        <v>1143</v>
      </c>
      <c r="B8" s="6"/>
    </row>
    <row r="9" ht="34.15" customHeight="1" spans="1:2">
      <c r="A9" s="17" t="s">
        <v>1144</v>
      </c>
      <c r="B9" s="6"/>
    </row>
    <row r="10" ht="34.15" customHeight="1" spans="1:2">
      <c r="A10" s="17" t="s">
        <v>1145</v>
      </c>
      <c r="B10" s="6"/>
    </row>
    <row r="11" ht="34.15" customHeight="1" spans="1:2">
      <c r="A11" s="17" t="s">
        <v>1146</v>
      </c>
      <c r="B11" s="6"/>
    </row>
    <row r="12" ht="34.15" customHeight="1" spans="1:2">
      <c r="A12" s="17"/>
      <c r="B12" s="6" t="s">
        <v>118</v>
      </c>
    </row>
    <row r="13" ht="34.15" customHeight="1" spans="1:2">
      <c r="A13" s="4" t="s">
        <v>1147</v>
      </c>
      <c r="B13" s="15">
        <v>18</v>
      </c>
    </row>
    <row r="14" ht="34.15" customHeight="1" spans="1:2">
      <c r="A14" s="17" t="s">
        <v>1148</v>
      </c>
      <c r="B14" s="6"/>
    </row>
    <row r="15" ht="34.15" customHeight="1" spans="1:2">
      <c r="A15" s="17"/>
      <c r="B15" s="6" t="s">
        <v>118</v>
      </c>
    </row>
    <row r="16" ht="34.15" customHeight="1" spans="1:2">
      <c r="A16" s="4" t="s">
        <v>1149</v>
      </c>
      <c r="B16" s="15">
        <v>18</v>
      </c>
    </row>
  </sheetData>
  <mergeCells count="2">
    <mergeCell ref="A2:B2"/>
    <mergeCell ref="A4:B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B16" sqref="B16"/>
    </sheetView>
  </sheetViews>
  <sheetFormatPr defaultColWidth="10" defaultRowHeight="13.5" outlineLevelCol="5"/>
  <cols>
    <col min="1" max="1" width="20.5166666666667" customWidth="1"/>
    <col min="2" max="2" width="41.0333333333333" customWidth="1"/>
    <col min="3" max="6" width="16.4083333333333" customWidth="1"/>
    <col min="7" max="7" width="9.76666666666667" customWidth="1"/>
  </cols>
  <sheetData>
    <row r="1" ht="22.75" customHeight="1" spans="1:6">
      <c r="A1" s="1" t="s">
        <v>1150</v>
      </c>
      <c r="B1" s="8"/>
      <c r="C1" s="8"/>
      <c r="D1" s="8"/>
      <c r="E1" s="8"/>
      <c r="F1" s="8"/>
    </row>
    <row r="2" ht="56.95" customHeight="1" spans="1:6">
      <c r="A2" s="2" t="s">
        <v>1151</v>
      </c>
      <c r="B2" s="2"/>
      <c r="C2" s="2"/>
      <c r="D2" s="2"/>
      <c r="E2" s="2"/>
      <c r="F2" s="2"/>
    </row>
    <row r="3" ht="22.75" customHeight="1" spans="1:6">
      <c r="A3" s="1"/>
      <c r="B3" s="1"/>
      <c r="C3" s="1"/>
      <c r="D3" s="1"/>
      <c r="E3" s="1"/>
      <c r="F3" s="3" t="s">
        <v>37</v>
      </c>
    </row>
    <row r="4" ht="34.15" customHeight="1" spans="1:6">
      <c r="A4" s="4" t="s">
        <v>122</v>
      </c>
      <c r="B4" s="4" t="s">
        <v>1152</v>
      </c>
      <c r="C4" s="4" t="s">
        <v>998</v>
      </c>
      <c r="D4" s="4"/>
      <c r="E4" s="4"/>
      <c r="F4" s="4"/>
    </row>
    <row r="5" ht="34.15" customHeight="1" spans="1:6">
      <c r="A5" s="4"/>
      <c r="B5" s="4"/>
      <c r="C5" s="4" t="s">
        <v>993</v>
      </c>
      <c r="D5" s="4" t="s">
        <v>1153</v>
      </c>
      <c r="E5" s="4" t="s">
        <v>1154</v>
      </c>
      <c r="F5" s="4" t="s">
        <v>903</v>
      </c>
    </row>
    <row r="6" ht="34.15" customHeight="1" spans="1:6">
      <c r="A6" s="10">
        <v>223</v>
      </c>
      <c r="B6" s="10" t="s">
        <v>1155</v>
      </c>
      <c r="C6" s="9">
        <v>18</v>
      </c>
      <c r="D6" s="9">
        <v>18</v>
      </c>
      <c r="E6" s="4"/>
      <c r="F6" s="4"/>
    </row>
    <row r="7" ht="34.15" customHeight="1" spans="1:6">
      <c r="A7" s="11">
        <v>22302</v>
      </c>
      <c r="B7" s="12" t="s">
        <v>1156</v>
      </c>
      <c r="C7" s="6">
        <v>18</v>
      </c>
      <c r="D7" s="6">
        <v>18</v>
      </c>
      <c r="E7" s="4"/>
      <c r="F7" s="4"/>
    </row>
    <row r="8" ht="34.15" customHeight="1" spans="1:6">
      <c r="A8" s="13">
        <v>2230299</v>
      </c>
      <c r="B8" s="14" t="s">
        <v>1157</v>
      </c>
      <c r="C8" s="6">
        <v>18</v>
      </c>
      <c r="D8" s="6">
        <v>18</v>
      </c>
      <c r="E8" s="6"/>
      <c r="F8" s="6"/>
    </row>
    <row r="9" ht="34.15" customHeight="1" spans="1:6">
      <c r="A9" s="4" t="s">
        <v>1158</v>
      </c>
      <c r="B9" s="4"/>
      <c r="C9" s="15">
        <v>18</v>
      </c>
      <c r="D9" s="15">
        <v>18</v>
      </c>
      <c r="E9" s="15"/>
      <c r="F9" s="15"/>
    </row>
  </sheetData>
  <mergeCells count="5">
    <mergeCell ref="A2:F2"/>
    <mergeCell ref="C4:F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2"/>
  <sheetViews>
    <sheetView topLeftCell="A31" workbookViewId="0">
      <selection activeCell="A5" sqref="A5:B42"/>
    </sheetView>
  </sheetViews>
  <sheetFormatPr defaultColWidth="10" defaultRowHeight="13.5" outlineLevelCol="1"/>
  <cols>
    <col min="1" max="1" width="51.2916666666667" customWidth="1"/>
    <col min="2" max="2" width="26.675" customWidth="1"/>
    <col min="3" max="3" width="9.76666666666667" customWidth="1"/>
  </cols>
  <sheetData>
    <row r="1" ht="22.75" customHeight="1" spans="1:2">
      <c r="A1" s="8" t="s">
        <v>1159</v>
      </c>
      <c r="B1" s="8"/>
    </row>
    <row r="2" ht="56.95" customHeight="1" spans="1:2">
      <c r="A2" s="2" t="s">
        <v>1160</v>
      </c>
      <c r="B2" s="2"/>
    </row>
    <row r="3" ht="22.75" customHeight="1" spans="1:2">
      <c r="A3" s="1"/>
      <c r="B3" s="3" t="s">
        <v>37</v>
      </c>
    </row>
    <row r="4" ht="34.15" customHeight="1" spans="1:2">
      <c r="A4" s="4" t="s">
        <v>996</v>
      </c>
      <c r="B4" s="4" t="s">
        <v>998</v>
      </c>
    </row>
    <row r="5" ht="34.15" customHeight="1" spans="1:2">
      <c r="A5" s="5" t="s">
        <v>1161</v>
      </c>
      <c r="B5" s="6">
        <v>14403</v>
      </c>
    </row>
    <row r="6" ht="34.15" customHeight="1" spans="1:2">
      <c r="A6" s="5" t="s">
        <v>1162</v>
      </c>
      <c r="B6" s="6">
        <v>14403</v>
      </c>
    </row>
    <row r="7" ht="34.15" customHeight="1" spans="1:2">
      <c r="A7" s="7" t="s">
        <v>1163</v>
      </c>
      <c r="B7" s="6"/>
    </row>
    <row r="8" ht="34.15" customHeight="1" spans="1:2">
      <c r="A8" s="7" t="s">
        <v>1164</v>
      </c>
      <c r="B8" s="6"/>
    </row>
    <row r="9" ht="34.15" customHeight="1" spans="1:2">
      <c r="A9" s="7" t="s">
        <v>1165</v>
      </c>
      <c r="B9" s="6"/>
    </row>
    <row r="10" ht="34.15" customHeight="1" spans="1:2">
      <c r="A10" s="7" t="s">
        <v>1166</v>
      </c>
      <c r="B10" s="6"/>
    </row>
    <row r="11" ht="34.15" customHeight="1" spans="1:2">
      <c r="A11" s="5" t="s">
        <v>1167</v>
      </c>
      <c r="B11" s="6">
        <v>620</v>
      </c>
    </row>
    <row r="12" ht="34.15" customHeight="1" spans="1:2">
      <c r="A12" s="5" t="s">
        <v>1162</v>
      </c>
      <c r="B12" s="6">
        <v>620</v>
      </c>
    </row>
    <row r="13" ht="34.15" customHeight="1" spans="1:2">
      <c r="A13" s="7" t="s">
        <v>1163</v>
      </c>
      <c r="B13" s="6"/>
    </row>
    <row r="14" ht="34.15" customHeight="1" spans="1:2">
      <c r="A14" s="7" t="s">
        <v>1164</v>
      </c>
      <c r="B14" s="6"/>
    </row>
    <row r="15" ht="34.15" customHeight="1" spans="1:2">
      <c r="A15" s="7" t="s">
        <v>70</v>
      </c>
      <c r="B15" s="6"/>
    </row>
    <row r="16" ht="34.15" customHeight="1" spans="1:2">
      <c r="A16" s="5" t="s">
        <v>1168</v>
      </c>
      <c r="B16" s="6">
        <v>17551</v>
      </c>
    </row>
    <row r="17" ht="34.15" customHeight="1" spans="1:2">
      <c r="A17" s="5" t="s">
        <v>1162</v>
      </c>
      <c r="B17" s="6">
        <v>17551</v>
      </c>
    </row>
    <row r="18" ht="34.15" customHeight="1" spans="1:2">
      <c r="A18" s="7" t="s">
        <v>1163</v>
      </c>
      <c r="B18" s="6"/>
    </row>
    <row r="19" ht="34.15" customHeight="1" spans="1:2">
      <c r="A19" s="7" t="s">
        <v>1164</v>
      </c>
      <c r="B19" s="6"/>
    </row>
    <row r="20" ht="34.15" customHeight="1" spans="1:2">
      <c r="A20" s="7" t="s">
        <v>1166</v>
      </c>
      <c r="B20" s="6"/>
    </row>
    <row r="21" ht="34.15" customHeight="1" spans="1:2">
      <c r="A21" s="5" t="s">
        <v>1169</v>
      </c>
      <c r="B21" s="6">
        <v>400</v>
      </c>
    </row>
    <row r="22" ht="34.15" customHeight="1" spans="1:2">
      <c r="A22" s="5" t="s">
        <v>1162</v>
      </c>
      <c r="B22" s="6">
        <v>400</v>
      </c>
    </row>
    <row r="23" ht="34.15" customHeight="1" spans="1:2">
      <c r="A23" s="7" t="s">
        <v>1163</v>
      </c>
      <c r="B23" s="6"/>
    </row>
    <row r="24" ht="34.15" customHeight="1" spans="1:2">
      <c r="A24" s="7" t="s">
        <v>1164</v>
      </c>
      <c r="B24" s="6"/>
    </row>
    <row r="25" ht="34.15" customHeight="1" spans="1:2">
      <c r="A25" s="7" t="s">
        <v>70</v>
      </c>
      <c r="B25" s="6"/>
    </row>
    <row r="26" ht="34.15" customHeight="1" spans="1:2">
      <c r="A26" s="5" t="s">
        <v>1170</v>
      </c>
      <c r="B26" s="6">
        <v>203</v>
      </c>
    </row>
    <row r="27" ht="34.15" customHeight="1" spans="1:2">
      <c r="A27" s="5" t="s">
        <v>1171</v>
      </c>
      <c r="B27" s="6">
        <v>17551</v>
      </c>
    </row>
    <row r="28" ht="34.15" customHeight="1" spans="1:2">
      <c r="A28" s="5" t="s">
        <v>1162</v>
      </c>
      <c r="B28" s="6">
        <v>17551</v>
      </c>
    </row>
    <row r="29" ht="34.15" customHeight="1" spans="1:2">
      <c r="A29" s="7" t="s">
        <v>1163</v>
      </c>
      <c r="B29" s="6"/>
    </row>
    <row r="30" ht="34.15" customHeight="1" spans="1:2">
      <c r="A30" s="7" t="s">
        <v>1164</v>
      </c>
      <c r="B30" s="6"/>
    </row>
    <row r="31" ht="34.15" customHeight="1" spans="1:2">
      <c r="A31" s="7" t="s">
        <v>1172</v>
      </c>
      <c r="B31" s="6"/>
    </row>
    <row r="32" ht="34.15" customHeight="1" spans="1:2">
      <c r="A32" s="7" t="s">
        <v>1166</v>
      </c>
      <c r="B32" s="6"/>
    </row>
    <row r="33" ht="34.15" customHeight="1" spans="1:2">
      <c r="A33" s="5" t="s">
        <v>1173</v>
      </c>
      <c r="B33" s="9">
        <v>0</v>
      </c>
    </row>
    <row r="34" ht="34.15" customHeight="1" spans="1:2">
      <c r="A34" s="5" t="s">
        <v>1174</v>
      </c>
      <c r="B34" s="9">
        <v>0</v>
      </c>
    </row>
    <row r="35" ht="34.15" customHeight="1" spans="1:2">
      <c r="A35" s="5" t="s">
        <v>1175</v>
      </c>
      <c r="B35" s="9">
        <v>1827</v>
      </c>
    </row>
    <row r="36" ht="34.15" customHeight="1" spans="1:2">
      <c r="A36" s="5" t="s">
        <v>1176</v>
      </c>
      <c r="B36" s="9">
        <v>52555</v>
      </c>
    </row>
    <row r="37" ht="34.15" customHeight="1" spans="1:2">
      <c r="A37" s="5" t="s">
        <v>1162</v>
      </c>
      <c r="B37" s="9">
        <v>50525</v>
      </c>
    </row>
    <row r="38" ht="34.15" customHeight="1" spans="1:2">
      <c r="A38" s="7" t="s">
        <v>1163</v>
      </c>
      <c r="B38" s="9">
        <v>2030</v>
      </c>
    </row>
    <row r="39" ht="34.15" customHeight="1" spans="1:2">
      <c r="A39" s="7" t="s">
        <v>1164</v>
      </c>
      <c r="B39" s="9"/>
    </row>
    <row r="40" ht="34.15" customHeight="1" spans="1:2">
      <c r="A40" s="7" t="s">
        <v>1165</v>
      </c>
      <c r="B40" s="9"/>
    </row>
    <row r="41" ht="34.15" customHeight="1" spans="1:2">
      <c r="A41" s="7" t="s">
        <v>70</v>
      </c>
      <c r="B41" s="9"/>
    </row>
    <row r="42" ht="34.15" customHeight="1" spans="1:2">
      <c r="A42" s="7" t="s">
        <v>1166</v>
      </c>
      <c r="B42" s="9"/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1"/>
  <sheetViews>
    <sheetView workbookViewId="0">
      <selection activeCell="G9" sqref="G9"/>
    </sheetView>
  </sheetViews>
  <sheetFormatPr defaultColWidth="10" defaultRowHeight="13.5" outlineLevelCol="1"/>
  <cols>
    <col min="1" max="1" width="64.1166666666667" customWidth="1"/>
    <col min="2" max="2" width="25.6416666666667" customWidth="1"/>
  </cols>
  <sheetData>
    <row r="1" ht="22.75" customHeight="1" spans="1:2">
      <c r="A1" s="1" t="s">
        <v>1177</v>
      </c>
      <c r="B1" s="1"/>
    </row>
    <row r="2" ht="56.95" customHeight="1" spans="1:2">
      <c r="A2" s="2" t="s">
        <v>1178</v>
      </c>
      <c r="B2" s="2"/>
    </row>
    <row r="3" ht="22.75" customHeight="1" spans="1:2">
      <c r="A3" s="1"/>
      <c r="B3" s="3" t="s">
        <v>37</v>
      </c>
    </row>
    <row r="4" ht="34.15" customHeight="1" spans="1:2">
      <c r="A4" s="4" t="s">
        <v>996</v>
      </c>
      <c r="B4" s="4" t="s">
        <v>998</v>
      </c>
    </row>
    <row r="5" ht="34.15" customHeight="1" spans="1:2">
      <c r="A5" s="5" t="s">
        <v>1179</v>
      </c>
      <c r="B5" s="6">
        <v>14403</v>
      </c>
    </row>
    <row r="6" ht="34.15" customHeight="1" spans="1:2">
      <c r="A6" s="5" t="s">
        <v>1180</v>
      </c>
      <c r="B6" s="6">
        <v>14403</v>
      </c>
    </row>
    <row r="7" ht="34.15" customHeight="1" spans="1:2">
      <c r="A7" s="7" t="s">
        <v>1181</v>
      </c>
      <c r="B7" s="6"/>
    </row>
    <row r="8" ht="34.15" customHeight="1" spans="1:2">
      <c r="A8" s="7" t="s">
        <v>1182</v>
      </c>
      <c r="B8" s="6"/>
    </row>
    <row r="9" ht="34.15" customHeight="1" spans="1:2">
      <c r="A9" s="7" t="s">
        <v>1183</v>
      </c>
      <c r="B9" s="6" t="s">
        <v>118</v>
      </c>
    </row>
    <row r="10" ht="34.15" customHeight="1" spans="1:2">
      <c r="A10" s="7" t="s">
        <v>1184</v>
      </c>
      <c r="B10" s="6"/>
    </row>
    <row r="11" ht="34.15" customHeight="1" spans="1:2">
      <c r="A11" s="5" t="s">
        <v>1185</v>
      </c>
      <c r="B11" s="6">
        <v>620</v>
      </c>
    </row>
    <row r="12" ht="34.15" customHeight="1" spans="1:2">
      <c r="A12" s="5" t="s">
        <v>1186</v>
      </c>
      <c r="B12" s="6">
        <v>620</v>
      </c>
    </row>
    <row r="13" ht="34.15" customHeight="1" spans="1:2">
      <c r="A13" s="5" t="s">
        <v>1187</v>
      </c>
      <c r="B13" s="6">
        <v>17551</v>
      </c>
    </row>
    <row r="14" ht="34.15" customHeight="1" spans="1:2">
      <c r="A14" s="5" t="s">
        <v>1188</v>
      </c>
      <c r="B14" s="6">
        <v>17551</v>
      </c>
    </row>
    <row r="15" ht="34.15" customHeight="1" spans="1:2">
      <c r="A15" s="7" t="s">
        <v>1189</v>
      </c>
      <c r="B15" s="6"/>
    </row>
    <row r="16" ht="34.15" customHeight="1" spans="1:2">
      <c r="A16" s="5" t="s">
        <v>1190</v>
      </c>
      <c r="B16" s="6">
        <v>400</v>
      </c>
    </row>
    <row r="17" ht="34.15" customHeight="1" spans="1:2">
      <c r="A17" s="5" t="s">
        <v>1191</v>
      </c>
      <c r="B17" s="6">
        <v>400</v>
      </c>
    </row>
    <row r="18" ht="34.15" customHeight="1" spans="1:2">
      <c r="A18" s="7" t="s">
        <v>1192</v>
      </c>
      <c r="B18" s="6"/>
    </row>
    <row r="19" ht="34.15" customHeight="1" spans="1:2">
      <c r="A19" s="7" t="s">
        <v>1193</v>
      </c>
      <c r="B19" s="6"/>
    </row>
    <row r="20" ht="34.15" customHeight="1" spans="1:2">
      <c r="A20" s="7" t="s">
        <v>110</v>
      </c>
      <c r="B20" s="6"/>
    </row>
    <row r="21" ht="34.15" customHeight="1" spans="1:2">
      <c r="A21" s="5" t="s">
        <v>1170</v>
      </c>
      <c r="B21" s="6">
        <v>203</v>
      </c>
    </row>
    <row r="22" ht="34.15" customHeight="1" spans="1:2">
      <c r="A22" s="5" t="s">
        <v>1194</v>
      </c>
      <c r="B22" s="6">
        <v>17551</v>
      </c>
    </row>
    <row r="23" ht="34.15" customHeight="1" spans="1:2">
      <c r="A23" s="5" t="s">
        <v>1180</v>
      </c>
      <c r="B23" s="6">
        <v>17551</v>
      </c>
    </row>
    <row r="24" ht="34.15" customHeight="1" spans="1:2">
      <c r="A24" s="7" t="s">
        <v>1184</v>
      </c>
      <c r="B24" s="6"/>
    </row>
    <row r="25" ht="34.15" customHeight="1" spans="1:2">
      <c r="A25" s="5" t="s">
        <v>1173</v>
      </c>
      <c r="B25" s="6">
        <v>0</v>
      </c>
    </row>
    <row r="26" ht="34.15" customHeight="1" spans="1:2">
      <c r="A26" s="5" t="s">
        <v>1195</v>
      </c>
      <c r="B26" s="6">
        <v>1827</v>
      </c>
    </row>
    <row r="27" ht="34.15" customHeight="1" spans="1:2">
      <c r="A27" s="5" t="s">
        <v>1196</v>
      </c>
      <c r="B27" s="6">
        <v>52555</v>
      </c>
    </row>
    <row r="28" ht="34.15" customHeight="1" spans="1:2">
      <c r="A28" s="5" t="s">
        <v>1197</v>
      </c>
      <c r="B28" s="6">
        <v>52555</v>
      </c>
    </row>
    <row r="29" ht="34.15" customHeight="1" spans="1:2">
      <c r="A29" s="7" t="s">
        <v>1183</v>
      </c>
      <c r="B29" s="6"/>
    </row>
    <row r="30" ht="34.15" customHeight="1" spans="1:2">
      <c r="A30" s="7" t="s">
        <v>110</v>
      </c>
      <c r="B30" s="6"/>
    </row>
    <row r="31" ht="34.15" customHeight="1" spans="1:2">
      <c r="A31" s="7" t="s">
        <v>1184</v>
      </c>
      <c r="B31" s="6"/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目录</vt:lpstr>
      <vt:lpstr>本级一般公共预算收入预算表</vt:lpstr>
      <vt:lpstr>本级一般公共预算支出预算表</vt:lpstr>
      <vt:lpstr>本级一般公共预算本级支出预算表</vt:lpstr>
      <vt:lpstr>本级一般公共预算基本支出预算表</vt:lpstr>
      <vt:lpstr>本级一般公共预算对下级转移支付预算分项目表</vt:lpstr>
      <vt:lpstr>本级一般公共预算“三公”经费支出预算表</vt:lpstr>
      <vt:lpstr>地方政府一般债务余额情况表</vt:lpstr>
      <vt:lpstr>本级政府性基金收入预算表</vt:lpstr>
      <vt:lpstr>本级政府性基金支出预算表</vt:lpstr>
      <vt:lpstr>本级政府性基金预算本级支出预算表</vt:lpstr>
      <vt:lpstr>本级政府性基金预算对下级转移支付预算分项目表</vt:lpstr>
      <vt:lpstr>地方政府专项债务余额情况表</vt:lpstr>
      <vt:lpstr>本级国有资本经营收入预算表</vt:lpstr>
      <vt:lpstr>本级国有资本经营支出预算表</vt:lpstr>
      <vt:lpstr>本级国有资本经营预算支出明细表</vt:lpstr>
      <vt:lpstr>本级社会保险基金收入预算表</vt:lpstr>
      <vt:lpstr>本级社会保险基金支出预算表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2022-02-17T07:27:00Z</dcterms:created>
  <dcterms:modified xsi:type="dcterms:W3CDTF">2022-02-28T01:48:38Z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